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slusarek\Desktop\PK\"/>
    </mc:Choice>
  </mc:AlternateContent>
  <xr:revisionPtr revIDLastSave="0" documentId="8_{C5A3EFD0-6150-49AF-A5A9-F825935F2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" sheetId="2" r:id="rId1"/>
  </sheets>
  <externalReferences>
    <externalReference r:id="rId2"/>
    <externalReference r:id="rId3"/>
    <externalReference r:id="rId4"/>
    <externalReference r:id="rId5"/>
  </externalReferences>
  <definedNames>
    <definedName name="\G">[1]ADV!#REF!</definedName>
    <definedName name="\P">[1]ADV!#REF!</definedName>
    <definedName name="aef">[2]AOEF!$G$17:$R$75</definedName>
    <definedName name="aefbilans">[3]AOEF!$G$20:$T$61</definedName>
    <definedName name="aefwyniki">[3]AOEF!$G$63:$T$99</definedName>
    <definedName name="bledy">[3]Wniosek!$D$365:$BC$380</definedName>
    <definedName name="bledyaef">[3]AOEF!$G$235:$T$242</definedName>
    <definedName name="blok">[3]Wniosek!$D$224:$BC$371</definedName>
    <definedName name="blok1">[3]Wniosek!$AB$9:$BC$197</definedName>
    <definedName name="daty">OFFSET(#REF!,0,0,1,COUNT(#REF!))</definedName>
    <definedName name="gr_ryz">[4]parametry!$D$2:$D$6</definedName>
    <definedName name="klasyfikacja_NBP">[3]Parametry!$G$84:$H$88</definedName>
    <definedName name="korekta_dzwignia">[2]Parametry!$B$25:$C$26</definedName>
    <definedName name="korekta_plynnosc">[2]Parametry!$B$29:$C$30</definedName>
    <definedName name="korekta_zysk">[2]Parametry!$B$20:$C$22</definedName>
    <definedName name="lata">[2]Parametry!$B$89:$C$91</definedName>
    <definedName name="lata1">[3]Parametry!$B$94:$C$102</definedName>
    <definedName name="Nazwa">[3]Wniosek!$C$2</definedName>
    <definedName name="ocena">[2]Parametry!$B$14:$C$17</definedName>
    <definedName name="ocena_rachunku">[2]Parametry!$B$60:$C$62</definedName>
    <definedName name="okresy">#REF!</definedName>
    <definedName name="opoznienie">[4]parametry!$J$2:$J$11</definedName>
    <definedName name="PKD">[4]PKD!$A$2:$A$910</definedName>
    <definedName name="produkt">[4]parametry!#REF!</definedName>
    <definedName name="przeterminowanie">[2]Parametry!$B$65:$C$69</definedName>
    <definedName name="punktacja_dzwignia">[2]Parametry!$B$33:$C$39</definedName>
    <definedName name="punktacja_odsetki">[2]Parametry!$B$42:$C$48</definedName>
    <definedName name="punktacja_zadluzenie">[2]Parametry!$B$51:$C$57</definedName>
    <definedName name="ryzyko_sektorowe">[2]Parametry!$A$100:$C$602</definedName>
    <definedName name="warunki3">[2]Parametry!$B$72:$C$73</definedName>
    <definedName name="warunki4">[2]Parametry!$B$76:$C$77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D21" i="2" s="1"/>
  <c r="D19" i="2" s="1"/>
  <c r="E7" i="2"/>
  <c r="F7" i="2"/>
  <c r="F21" i="2" s="1"/>
  <c r="G7" i="2"/>
  <c r="H7" i="2"/>
  <c r="I7" i="2"/>
  <c r="J7" i="2"/>
  <c r="K7" i="2"/>
  <c r="L7" i="2"/>
  <c r="L21" i="2" s="1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N21" i="2" s="1"/>
  <c r="AO20" i="2" s="1"/>
  <c r="AO7" i="2"/>
  <c r="AP7" i="2"/>
  <c r="AQ7" i="2"/>
  <c r="AR7" i="2"/>
  <c r="AR21" i="2" s="1"/>
  <c r="AS7" i="2"/>
  <c r="AT7" i="2"/>
  <c r="AU7" i="2"/>
  <c r="AV7" i="2"/>
  <c r="AW7" i="2"/>
  <c r="AX7" i="2"/>
  <c r="AY7" i="2"/>
  <c r="AZ7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AZ30" i="2"/>
  <c r="AY30" i="2"/>
  <c r="AY37" i="2" s="1"/>
  <c r="AX30" i="2"/>
  <c r="AW30" i="2"/>
  <c r="AV30" i="2"/>
  <c r="AV37" i="2" s="1"/>
  <c r="AU30" i="2"/>
  <c r="AU37" i="2" s="1"/>
  <c r="AT30" i="2"/>
  <c r="AS30" i="2"/>
  <c r="AR30" i="2"/>
  <c r="AQ30" i="2"/>
  <c r="AP30" i="2"/>
  <c r="AO30" i="2"/>
  <c r="AN30" i="2"/>
  <c r="AN37" i="2" s="1"/>
  <c r="AM30" i="2"/>
  <c r="AM37" i="2" s="1"/>
  <c r="AL30" i="2"/>
  <c r="AK30" i="2"/>
  <c r="AJ30" i="2"/>
  <c r="AI30" i="2"/>
  <c r="AH30" i="2"/>
  <c r="AG30" i="2"/>
  <c r="AF30" i="2"/>
  <c r="AF37" i="2" s="1"/>
  <c r="AE30" i="2"/>
  <c r="AD30" i="2"/>
  <c r="AC30" i="2"/>
  <c r="AB30" i="2"/>
  <c r="AA30" i="2"/>
  <c r="AA37" i="2" s="1"/>
  <c r="Z30" i="2"/>
  <c r="Y30" i="2"/>
  <c r="X30" i="2"/>
  <c r="X37" i="2" s="1"/>
  <c r="W30" i="2"/>
  <c r="V30" i="2"/>
  <c r="U30" i="2"/>
  <c r="T30" i="2"/>
  <c r="S30" i="2"/>
  <c r="R30" i="2"/>
  <c r="Q30" i="2"/>
  <c r="P30" i="2"/>
  <c r="P37" i="2" s="1"/>
  <c r="O30" i="2"/>
  <c r="N30" i="2"/>
  <c r="M30" i="2"/>
  <c r="L30" i="2"/>
  <c r="K30" i="2"/>
  <c r="J30" i="2"/>
  <c r="I30" i="2"/>
  <c r="H30" i="2"/>
  <c r="H37" i="2" s="1"/>
  <c r="G30" i="2"/>
  <c r="F30" i="2"/>
  <c r="E30" i="2"/>
  <c r="D30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J2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G37" i="2" l="1"/>
  <c r="AQ37" i="2"/>
  <c r="D37" i="2"/>
  <c r="L37" i="2"/>
  <c r="T37" i="2"/>
  <c r="AB37" i="2"/>
  <c r="AJ37" i="2"/>
  <c r="AR37" i="2"/>
  <c r="I37" i="2"/>
  <c r="S37" i="2"/>
  <c r="AZ37" i="2"/>
  <c r="AL37" i="2"/>
  <c r="W37" i="2"/>
  <c r="O37" i="2"/>
  <c r="AX37" i="2"/>
  <c r="AT37" i="2"/>
  <c r="AP37" i="2"/>
  <c r="AI37" i="2"/>
  <c r="AH37" i="2"/>
  <c r="AE37" i="2"/>
  <c r="AD37" i="2"/>
  <c r="Z37" i="2"/>
  <c r="V37" i="2"/>
  <c r="R37" i="2"/>
  <c r="N37" i="2"/>
  <c r="K37" i="2"/>
  <c r="J37" i="2"/>
  <c r="F37" i="2"/>
  <c r="AS37" i="2"/>
  <c r="AO37" i="2"/>
  <c r="AW37" i="2"/>
  <c r="AK37" i="2"/>
  <c r="AG37" i="2"/>
  <c r="AC37" i="2"/>
  <c r="Y37" i="2"/>
  <c r="U37" i="2"/>
  <c r="Q37" i="2"/>
  <c r="M37" i="2"/>
  <c r="E37" i="2"/>
  <c r="Y20" i="2"/>
  <c r="U20" i="2"/>
  <c r="K20" i="2"/>
  <c r="K21" i="2"/>
  <c r="S21" i="2"/>
  <c r="T20" i="2" s="1"/>
  <c r="AA21" i="2"/>
  <c r="AB20" i="2" s="1"/>
  <c r="AI21" i="2"/>
  <c r="AJ20" i="2" s="1"/>
  <c r="AQ21" i="2"/>
  <c r="AU21" i="2"/>
  <c r="AV20" i="2" s="1"/>
  <c r="G20" i="2"/>
  <c r="G21" i="2"/>
  <c r="H20" i="2" s="1"/>
  <c r="O21" i="2"/>
  <c r="P20" i="2" s="1"/>
  <c r="W21" i="2"/>
  <c r="X20" i="2" s="1"/>
  <c r="AE21" i="2"/>
  <c r="AF20" i="2" s="1"/>
  <c r="AM21" i="2"/>
  <c r="AY21" i="2"/>
  <c r="D10" i="2"/>
  <c r="D22" i="2" s="1"/>
  <c r="D24" i="2" s="1"/>
  <c r="X21" i="2"/>
  <c r="E21" i="2"/>
  <c r="E19" i="2" s="1"/>
  <c r="E10" i="2" s="1"/>
  <c r="E22" i="2" s="1"/>
  <c r="E24" i="2" s="1"/>
  <c r="I21" i="2"/>
  <c r="M21" i="2"/>
  <c r="N20" i="2" s="1"/>
  <c r="Q21" i="2"/>
  <c r="U21" i="2"/>
  <c r="Y21" i="2"/>
  <c r="Z20" i="2" s="1"/>
  <c r="AC21" i="2"/>
  <c r="AD20" i="2" s="1"/>
  <c r="AG21" i="2"/>
  <c r="AH20" i="2" s="1"/>
  <c r="AK21" i="2"/>
  <c r="AO21" i="2"/>
  <c r="AO19" i="2" s="1"/>
  <c r="AO10" i="2" s="1"/>
  <c r="AO22" i="2" s="1"/>
  <c r="AO24" i="2" s="1"/>
  <c r="AS21" i="2"/>
  <c r="AT20" i="2" s="1"/>
  <c r="AW21" i="2"/>
  <c r="M20" i="2"/>
  <c r="AC20" i="2"/>
  <c r="AN20" i="2"/>
  <c r="AN19" i="2" s="1"/>
  <c r="AN10" i="2" s="1"/>
  <c r="AN22" i="2" s="1"/>
  <c r="AN24" i="2" s="1"/>
  <c r="AS20" i="2"/>
  <c r="AV21" i="2"/>
  <c r="L20" i="2"/>
  <c r="L19" i="2" s="1"/>
  <c r="L10" i="2" s="1"/>
  <c r="L22" i="2" s="1"/>
  <c r="L24" i="2" s="1"/>
  <c r="AR20" i="2"/>
  <c r="AR19" i="2" s="1"/>
  <c r="AR10" i="2" s="1"/>
  <c r="AR22" i="2" s="1"/>
  <c r="AR24" i="2" s="1"/>
  <c r="P21" i="2"/>
  <c r="Q20" i="2" s="1"/>
  <c r="AF21" i="2"/>
  <c r="AG20" i="2" s="1"/>
  <c r="J20" i="2"/>
  <c r="J19" i="2" s="1"/>
  <c r="J10" i="2" s="1"/>
  <c r="J22" i="2" s="1"/>
  <c r="J24" i="2" s="1"/>
  <c r="R21" i="2"/>
  <c r="S20" i="2" s="1"/>
  <c r="R20" i="2"/>
  <c r="V21" i="2"/>
  <c r="W20" i="2" s="1"/>
  <c r="Z21" i="2"/>
  <c r="AA20" i="2" s="1"/>
  <c r="AD21" i="2"/>
  <c r="AE20" i="2" s="1"/>
  <c r="AH21" i="2"/>
  <c r="AI20" i="2" s="1"/>
  <c r="AL21" i="2"/>
  <c r="AM20" i="2" s="1"/>
  <c r="AL20" i="2"/>
  <c r="AP21" i="2"/>
  <c r="AQ20" i="2" s="1"/>
  <c r="AT21" i="2"/>
  <c r="AU20" i="2" s="1"/>
  <c r="AX21" i="2"/>
  <c r="AY20" i="2" s="1"/>
  <c r="AX20" i="2"/>
  <c r="AZ20" i="2"/>
  <c r="H21" i="2"/>
  <c r="I20" i="2" s="1"/>
  <c r="N21" i="2"/>
  <c r="O20" i="2" s="1"/>
  <c r="T21" i="2"/>
  <c r="AB21" i="2"/>
  <c r="AJ21" i="2"/>
  <c r="AK20" i="2" s="1"/>
  <c r="AZ21" i="2"/>
  <c r="AV19" i="2" l="1"/>
  <c r="AV10" i="2" s="1"/>
  <c r="AV22" i="2" s="1"/>
  <c r="AV24" i="2" s="1"/>
  <c r="AB19" i="2"/>
  <c r="AB10" i="2" s="1"/>
  <c r="AB22" i="2" s="1"/>
  <c r="AB24" i="2" s="1"/>
  <c r="U19" i="2"/>
  <c r="U10" i="2" s="1"/>
  <c r="U22" i="2" s="1"/>
  <c r="U24" i="2" s="1"/>
  <c r="P19" i="2"/>
  <c r="P10" i="2" s="1"/>
  <c r="P22" i="2" s="1"/>
  <c r="P24" i="2" s="1"/>
  <c r="AW20" i="2"/>
  <c r="AW19" i="2" s="1"/>
  <c r="AW10" i="2" s="1"/>
  <c r="AW22" i="2" s="1"/>
  <c r="AW24" i="2" s="1"/>
  <c r="AQ19" i="2"/>
  <c r="AQ10" i="2" s="1"/>
  <c r="AQ22" i="2" s="1"/>
  <c r="AQ24" i="2" s="1"/>
  <c r="AP20" i="2"/>
  <c r="AP19" i="2" s="1"/>
  <c r="AP10" i="2" s="1"/>
  <c r="AP22" i="2" s="1"/>
  <c r="AP24" i="2" s="1"/>
  <c r="AK19" i="2"/>
  <c r="AK10" i="2" s="1"/>
  <c r="AK22" i="2" s="1"/>
  <c r="AK24" i="2" s="1"/>
  <c r="AG19" i="2"/>
  <c r="AG10" i="2" s="1"/>
  <c r="AG22" i="2" s="1"/>
  <c r="AG24" i="2" s="1"/>
  <c r="AF19" i="2"/>
  <c r="AF10" i="2" s="1"/>
  <c r="AF22" i="2" s="1"/>
  <c r="AF24" i="2" s="1"/>
  <c r="AC19" i="2"/>
  <c r="AC10" i="2" s="1"/>
  <c r="AC22" i="2" s="1"/>
  <c r="AC24" i="2" s="1"/>
  <c r="Y19" i="2"/>
  <c r="Y10" i="2" s="1"/>
  <c r="Y22" i="2" s="1"/>
  <c r="Y24" i="2" s="1"/>
  <c r="V20" i="2"/>
  <c r="V19" i="2" s="1"/>
  <c r="V10" i="2" s="1"/>
  <c r="V22" i="2" s="1"/>
  <c r="V24" i="2" s="1"/>
  <c r="Q19" i="2"/>
  <c r="Q10" i="2" s="1"/>
  <c r="Q22" i="2" s="1"/>
  <c r="Q24" i="2" s="1"/>
  <c r="N19" i="2"/>
  <c r="N10" i="2" s="1"/>
  <c r="N22" i="2" s="1"/>
  <c r="N24" i="2" s="1"/>
  <c r="I19" i="2"/>
  <c r="I10" i="2" s="1"/>
  <c r="I22" i="2" s="1"/>
  <c r="I24" i="2" s="1"/>
  <c r="H19" i="2"/>
  <c r="H10" i="2" s="1"/>
  <c r="H22" i="2" s="1"/>
  <c r="H24" i="2" s="1"/>
  <c r="F20" i="2"/>
  <c r="F19" i="2" s="1"/>
  <c r="F10" i="2" s="1"/>
  <c r="F22" i="2" s="1"/>
  <c r="F24" i="2" s="1"/>
  <c r="AT19" i="2"/>
  <c r="AT10" i="2" s="1"/>
  <c r="AT22" i="2" s="1"/>
  <c r="AT24" i="2" s="1"/>
  <c r="AJ19" i="2"/>
  <c r="AJ10" i="2" s="1"/>
  <c r="AJ22" i="2" s="1"/>
  <c r="AJ24" i="2" s="1"/>
  <c r="AI19" i="2"/>
  <c r="AI10" i="2" s="1"/>
  <c r="AI22" i="2" s="1"/>
  <c r="AI24" i="2" s="1"/>
  <c r="AD19" i="2"/>
  <c r="AD10" i="2" s="1"/>
  <c r="AD22" i="2" s="1"/>
  <c r="AD24" i="2" s="1"/>
  <c r="Z19" i="2"/>
  <c r="Z10" i="2" s="1"/>
  <c r="Z22" i="2" s="1"/>
  <c r="Z24" i="2" s="1"/>
  <c r="O19" i="2"/>
  <c r="O10" i="2" s="1"/>
  <c r="O22" i="2" s="1"/>
  <c r="O24" i="2" s="1"/>
  <c r="AX19" i="2"/>
  <c r="AX10" i="2" s="1"/>
  <c r="AX22" i="2" s="1"/>
  <c r="AX24" i="2" s="1"/>
  <c r="AH19" i="2"/>
  <c r="AH10" i="2" s="1"/>
  <c r="AH22" i="2" s="1"/>
  <c r="AH24" i="2" s="1"/>
  <c r="R19" i="2"/>
  <c r="R10" i="2" s="1"/>
  <c r="R22" i="2" s="1"/>
  <c r="R24" i="2" s="1"/>
  <c r="AS19" i="2"/>
  <c r="AS10" i="2" s="1"/>
  <c r="AS22" i="2" s="1"/>
  <c r="AS24" i="2" s="1"/>
  <c r="M19" i="2"/>
  <c r="M10" i="2" s="1"/>
  <c r="M22" i="2" s="1"/>
  <c r="M24" i="2" s="1"/>
  <c r="AM19" i="2"/>
  <c r="AM10" i="2" s="1"/>
  <c r="AM22" i="2" s="1"/>
  <c r="AM24" i="2" s="1"/>
  <c r="S19" i="2"/>
  <c r="S10" i="2" s="1"/>
  <c r="S22" i="2" s="1"/>
  <c r="S24" i="2" s="1"/>
  <c r="T19" i="2"/>
  <c r="T10" i="2" s="1"/>
  <c r="T22" i="2" s="1"/>
  <c r="T24" i="2" s="1"/>
  <c r="AL19" i="2"/>
  <c r="AL10" i="2" s="1"/>
  <c r="AL22" i="2" s="1"/>
  <c r="AL24" i="2" s="1"/>
  <c r="AY19" i="2"/>
  <c r="AY10" i="2" s="1"/>
  <c r="AY22" i="2" s="1"/>
  <c r="AY24" i="2" s="1"/>
  <c r="W19" i="2"/>
  <c r="W10" i="2" s="1"/>
  <c r="W22" i="2" s="1"/>
  <c r="W24" i="2" s="1"/>
  <c r="AU19" i="2"/>
  <c r="AU10" i="2" s="1"/>
  <c r="AU22" i="2" s="1"/>
  <c r="AU24" i="2" s="1"/>
  <c r="AZ19" i="2"/>
  <c r="AZ10" i="2" s="1"/>
  <c r="AZ22" i="2" s="1"/>
  <c r="AZ24" i="2" s="1"/>
  <c r="X19" i="2"/>
  <c r="X10" i="2" s="1"/>
  <c r="X22" i="2" s="1"/>
  <c r="X24" i="2" s="1"/>
  <c r="AE19" i="2"/>
  <c r="AE10" i="2" s="1"/>
  <c r="AE22" i="2" s="1"/>
  <c r="AE24" i="2" s="1"/>
  <c r="G19" i="2"/>
  <c r="G10" i="2" s="1"/>
  <c r="G22" i="2" s="1"/>
  <c r="G24" i="2" s="1"/>
  <c r="AA19" i="2"/>
  <c r="AA10" i="2" s="1"/>
  <c r="AA22" i="2" s="1"/>
  <c r="AA24" i="2" s="1"/>
  <c r="K19" i="2"/>
  <c r="K10" i="2" s="1"/>
  <c r="K22" i="2" s="1"/>
  <c r="K24" i="2" s="1"/>
</calcChain>
</file>

<file path=xl/sharedStrings.xml><?xml version="1.0" encoding="utf-8"?>
<sst xmlns="http://schemas.openxmlformats.org/spreadsheetml/2006/main" count="77" uniqueCount="65">
  <si>
    <t>ZOBOWIĄZANIA I INNE PASYWA OGÓŁEM</t>
  </si>
  <si>
    <t>H.</t>
  </si>
  <si>
    <t xml:space="preserve"> Kredyty i pożyczki długoterminowe</t>
  </si>
  <si>
    <t>G.</t>
  </si>
  <si>
    <t xml:space="preserve"> Zobowiązania długoterminowe bez kredytów</t>
  </si>
  <si>
    <t>F.</t>
  </si>
  <si>
    <t xml:space="preserve"> Kredyty i pożyczki krótkoterminowe</t>
  </si>
  <si>
    <t>E.</t>
  </si>
  <si>
    <t xml:space="preserve"> Zobowiązania bieżące bez kredytów</t>
  </si>
  <si>
    <t>D.</t>
  </si>
  <si>
    <t>Zobowiązania i inne pasywa</t>
  </si>
  <si>
    <t>MAJĄTEK OGÓŁEM</t>
  </si>
  <si>
    <t>C.</t>
  </si>
  <si>
    <t xml:space="preserve"> środki pieniężne</t>
  </si>
  <si>
    <t>3.</t>
  </si>
  <si>
    <t xml:space="preserve"> zapasy </t>
  </si>
  <si>
    <t>2.</t>
  </si>
  <si>
    <t xml:space="preserve"> należności</t>
  </si>
  <si>
    <t>1.</t>
  </si>
  <si>
    <t xml:space="preserve"> Majątek obrotowy</t>
  </si>
  <si>
    <t>B.</t>
  </si>
  <si>
    <t xml:space="preserve"> inwestycje rozpoczęte</t>
  </si>
  <si>
    <t xml:space="preserve"> środki trwałe</t>
  </si>
  <si>
    <t xml:space="preserve"> Majątek trwały</t>
  </si>
  <si>
    <t>A.</t>
  </si>
  <si>
    <t>Majątek</t>
  </si>
  <si>
    <t>Badane okresy</t>
  </si>
  <si>
    <t>Wynik brutto wykazywany w okresie                     (wg deklaracji podatkowej PIT)</t>
  </si>
  <si>
    <t xml:space="preserve"> Dochód brutto (C-D)</t>
  </si>
  <si>
    <t xml:space="preserve"> Składki ZUS właściciela</t>
  </si>
  <si>
    <t xml:space="preserve"> Wynik na działalności (A-B)</t>
  </si>
  <si>
    <t xml:space="preserve"> remanent końcowy</t>
  </si>
  <si>
    <t>2b.</t>
  </si>
  <si>
    <t xml:space="preserve"> remanent początkowy</t>
  </si>
  <si>
    <t>2a.</t>
  </si>
  <si>
    <t xml:space="preserve"> Saldo zmiany zapasów (2b-2a)</t>
  </si>
  <si>
    <t xml:space="preserve">                odsetki od kredytów</t>
  </si>
  <si>
    <t xml:space="preserve">   w tym:  amortyzacja</t>
  </si>
  <si>
    <t xml:space="preserve"> pozostałe wydatki:</t>
  </si>
  <si>
    <t>1e.</t>
  </si>
  <si>
    <t xml:space="preserve"> wynagrodzenia z narzutami</t>
  </si>
  <si>
    <t>1d.</t>
  </si>
  <si>
    <t xml:space="preserve"> koszty działalności badawczo-rozwojowej</t>
  </si>
  <si>
    <t>1c.</t>
  </si>
  <si>
    <t xml:space="preserve"> koszty uboczne zakupu</t>
  </si>
  <si>
    <t>1b.</t>
  </si>
  <si>
    <t xml:space="preserve"> zakup towarów handlowych i materiałów</t>
  </si>
  <si>
    <t>1a.</t>
  </si>
  <si>
    <t xml:space="preserve"> Wydatki ogółem</t>
  </si>
  <si>
    <t xml:space="preserve"> Koszt uzyskania przychodu (B.1-B.2)</t>
  </si>
  <si>
    <t xml:space="preserve"> pozostałe przychody</t>
  </si>
  <si>
    <t xml:space="preserve"> wartość sprzedanych towarów i usług</t>
  </si>
  <si>
    <t xml:space="preserve">Przychody ogółem </t>
  </si>
  <si>
    <t>Przychody i rozchody</t>
  </si>
  <si>
    <t>*Dane historyczne prosimy przedstawić za poprzedni rok obrotowy + dane bieżące</t>
  </si>
  <si>
    <t>Dane prognozowane  na planowany okres kredytowania.</t>
  </si>
  <si>
    <r>
      <t xml:space="preserve">** W przypadku okresów nie zakończonych remanentem proszę podać w </t>
    </r>
    <r>
      <rPr>
        <b/>
        <sz val="9"/>
        <rFont val="Arial CE"/>
        <charset val="238"/>
      </rPr>
      <t>Przychodach i rozchodach</t>
    </r>
    <r>
      <rPr>
        <sz val="9"/>
        <rFont val="Arial CE"/>
        <family val="2"/>
        <charset val="238"/>
      </rPr>
      <t xml:space="preserve"> wartości wynikające z ksiegi przychodów i rozchodów, </t>
    </r>
  </si>
  <si>
    <r>
      <t xml:space="preserve">natomiast w </t>
    </r>
    <r>
      <rPr>
        <b/>
        <sz val="9"/>
        <rFont val="Arial CE"/>
        <charset val="238"/>
      </rPr>
      <t>Majątku</t>
    </r>
    <r>
      <rPr>
        <sz val="9"/>
        <rFont val="Arial CE"/>
        <family val="2"/>
        <charset val="238"/>
      </rPr>
      <t xml:space="preserve"> oszacowaną wartość zapasów na koniec prezentowanego okresu.</t>
    </r>
  </si>
  <si>
    <t>Komentarz wnioskodawcy nt. sytuacji ekonomiczno-finansowej firmy, osiągniętego wyniku finansowego(informacja podawana fakultatywnie):</t>
  </si>
  <si>
    <t>Imię i nazwisko /Nazwa:</t>
  </si>
  <si>
    <t>dane w tys. PLN</t>
  </si>
  <si>
    <t>Rachunek zysków i strat dla podmiotów prowadzących uproszczoną księgowość</t>
  </si>
  <si>
    <t>Inne informacje wnioskodawcy:</t>
  </si>
  <si>
    <t>data</t>
  </si>
  <si>
    <r>
      <t xml:space="preserve">pieczęć i podpis </t>
    </r>
    <r>
      <rPr>
        <sz val="9"/>
        <rFont val="Arial CE"/>
        <family val="2"/>
        <charset val="238"/>
      </rPr>
      <t>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</si>
</sst>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b/>
      <i/>
      <sz val="9"/>
      <name val="Arial CE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7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164" fontId="0" fillId="0" borderId="0">
      <alignment vertical="top"/>
    </xf>
    <xf numFmtId="3" fontId="1" fillId="0" borderId="0"/>
  </cellStyleXfs>
  <cellXfs count="81">
    <xf numFmtId="164" fontId="0" fillId="0" borderId="0" xfId="0">
      <alignment vertical="top"/>
    </xf>
    <xf numFmtId="164" fontId="0" fillId="2" borderId="0" xfId="0" applyFill="1">
      <alignment vertical="top"/>
    </xf>
    <xf numFmtId="164" fontId="1" fillId="2" borderId="0" xfId="0" applyFont="1" applyFill="1">
      <alignment vertical="top"/>
    </xf>
    <xf numFmtId="164" fontId="1" fillId="0" borderId="0" xfId="0" applyFont="1">
      <alignment vertical="top"/>
    </xf>
    <xf numFmtId="164" fontId="3" fillId="0" borderId="1" xfId="0" applyFont="1" applyBorder="1">
      <alignment vertical="top"/>
    </xf>
    <xf numFmtId="164" fontId="3" fillId="0" borderId="2" xfId="0" applyFont="1" applyBorder="1">
      <alignment vertical="top"/>
    </xf>
    <xf numFmtId="164" fontId="1" fillId="0" borderId="3" xfId="0" applyFont="1" applyBorder="1" applyAlignment="1">
      <alignment horizontal="right"/>
    </xf>
    <xf numFmtId="164" fontId="1" fillId="0" borderId="5" xfId="0" applyFont="1" applyBorder="1" applyAlignment="1">
      <alignment horizontal="right"/>
    </xf>
    <xf numFmtId="164" fontId="1" fillId="0" borderId="6" xfId="0" applyFont="1" applyBorder="1">
      <alignment vertical="top"/>
    </xf>
    <xf numFmtId="164" fontId="1" fillId="0" borderId="7" xfId="0" applyFont="1" applyBorder="1">
      <alignment vertical="top"/>
    </xf>
    <xf numFmtId="164" fontId="3" fillId="0" borderId="7" xfId="0" applyFont="1" applyBorder="1">
      <alignment vertical="top"/>
    </xf>
    <xf numFmtId="164" fontId="1" fillId="0" borderId="8" xfId="0" applyFont="1" applyBorder="1" applyAlignment="1">
      <alignment horizontal="right"/>
    </xf>
    <xf numFmtId="164" fontId="3" fillId="0" borderId="6" xfId="0" applyFont="1" applyBorder="1">
      <alignment vertical="top"/>
    </xf>
    <xf numFmtId="164" fontId="1" fillId="0" borderId="5" xfId="0" quotePrefix="1" applyFont="1" applyBorder="1" applyAlignment="1">
      <alignment horizontal="right"/>
    </xf>
    <xf numFmtId="164" fontId="1" fillId="0" borderId="4" xfId="0" applyFont="1" applyBorder="1">
      <alignment vertical="top"/>
    </xf>
    <xf numFmtId="0" fontId="2" fillId="0" borderId="6" xfId="0" applyNumberFormat="1" applyFont="1" applyBorder="1" applyAlignment="1">
      <alignment horizontal="center"/>
    </xf>
    <xf numFmtId="164" fontId="2" fillId="0" borderId="9" xfId="0" applyFont="1" applyBorder="1" applyAlignment="1">
      <alignment horizontal="right"/>
    </xf>
    <xf numFmtId="164" fontId="1" fillId="0" borderId="0" xfId="0" applyFont="1" applyProtection="1">
      <alignment vertical="top"/>
      <protection locked="0"/>
    </xf>
    <xf numFmtId="164" fontId="1" fillId="0" borderId="0" xfId="0" applyFont="1" applyAlignment="1">
      <alignment horizontal="right"/>
    </xf>
    <xf numFmtId="164" fontId="1" fillId="0" borderId="1" xfId="0" applyFont="1" applyBorder="1">
      <alignment vertical="top"/>
    </xf>
    <xf numFmtId="164" fontId="1" fillId="0" borderId="4" xfId="0" applyFont="1" applyBorder="1" applyProtection="1">
      <alignment vertical="top"/>
      <protection locked="0"/>
    </xf>
    <xf numFmtId="164" fontId="1" fillId="0" borderId="8" xfId="0" quotePrefix="1" applyFont="1" applyBorder="1" applyAlignment="1">
      <alignment horizontal="right"/>
    </xf>
    <xf numFmtId="164" fontId="1" fillId="0" borderId="8" xfId="0" applyFont="1" applyBorder="1" applyAlignment="1">
      <alignment horizontal="right" vertical="top"/>
    </xf>
    <xf numFmtId="164" fontId="2" fillId="0" borderId="11" xfId="0" applyFont="1" applyBorder="1" applyAlignment="1">
      <alignment horizontal="right"/>
    </xf>
    <xf numFmtId="164" fontId="1" fillId="0" borderId="3" xfId="0" applyFont="1" applyBorder="1">
      <alignment vertical="top"/>
    </xf>
    <xf numFmtId="164" fontId="3" fillId="3" borderId="0" xfId="0" applyFont="1" applyFill="1" applyAlignment="1"/>
    <xf numFmtId="164" fontId="5" fillId="3" borderId="0" xfId="0" applyFont="1" applyFill="1">
      <alignment vertical="top"/>
    </xf>
    <xf numFmtId="164" fontId="0" fillId="3" borderId="0" xfId="0" applyFill="1">
      <alignment vertical="top"/>
    </xf>
    <xf numFmtId="164" fontId="6" fillId="0" borderId="0" xfId="0" applyFont="1">
      <alignment vertical="top"/>
    </xf>
    <xf numFmtId="164" fontId="3" fillId="0" borderId="8" xfId="0" applyFont="1" applyBorder="1">
      <alignment vertical="top"/>
    </xf>
    <xf numFmtId="164" fontId="3" fillId="0" borderId="7" xfId="0" applyFont="1" applyBorder="1" applyProtection="1">
      <alignment vertical="top"/>
      <protection locked="0"/>
    </xf>
    <xf numFmtId="164" fontId="3" fillId="0" borderId="5" xfId="0" applyFont="1" applyBorder="1">
      <alignment vertical="top"/>
    </xf>
    <xf numFmtId="164" fontId="3" fillId="0" borderId="12" xfId="0" quotePrefix="1" applyFont="1" applyBorder="1" applyAlignment="1"/>
    <xf numFmtId="164" fontId="3" fillId="0" borderId="10" xfId="0" quotePrefix="1" applyFont="1" applyBorder="1" applyAlignment="1"/>
    <xf numFmtId="3" fontId="2" fillId="0" borderId="0" xfId="0" applyNumberFormat="1" applyFont="1" applyAlignment="1">
      <alignment horizontal="center"/>
    </xf>
    <xf numFmtId="0" fontId="4" fillId="5" borderId="1" xfId="0" applyNumberFormat="1" applyFont="1" applyFill="1" applyBorder="1" applyAlignment="1" applyProtection="1">
      <alignment horizontal="center"/>
      <protection locked="0"/>
    </xf>
    <xf numFmtId="164" fontId="1" fillId="5" borderId="4" xfId="0" applyFont="1" applyFill="1" applyBorder="1" applyProtection="1">
      <alignment vertical="top"/>
      <protection locked="0"/>
    </xf>
    <xf numFmtId="164" fontId="1" fillId="5" borderId="0" xfId="0" applyFont="1" applyFill="1" applyProtection="1">
      <alignment vertical="top"/>
      <protection locked="0"/>
    </xf>
    <xf numFmtId="164" fontId="1" fillId="5" borderId="1" xfId="0" applyFont="1" applyFill="1" applyBorder="1" applyProtection="1">
      <alignment vertical="top"/>
      <protection locked="0"/>
    </xf>
    <xf numFmtId="164" fontId="1" fillId="5" borderId="2" xfId="0" applyFont="1" applyFill="1" applyBorder="1" applyProtection="1">
      <alignment vertical="top"/>
      <protection locked="0"/>
    </xf>
    <xf numFmtId="164" fontId="1" fillId="6" borderId="4" xfId="0" applyFont="1" applyFill="1" applyBorder="1" applyProtection="1">
      <alignment vertical="top"/>
      <protection locked="0"/>
    </xf>
    <xf numFmtId="164" fontId="1" fillId="6" borderId="0" xfId="0" applyFont="1" applyFill="1" applyProtection="1">
      <alignment vertical="top"/>
      <protection locked="0"/>
    </xf>
    <xf numFmtId="164" fontId="0" fillId="0" borderId="7" xfId="0" applyBorder="1">
      <alignment vertical="top"/>
    </xf>
    <xf numFmtId="164" fontId="0" fillId="0" borderId="7" xfId="0" quotePrefix="1" applyBorder="1" applyAlignment="1">
      <alignment horizontal="left"/>
    </xf>
    <xf numFmtId="164" fontId="0" fillId="0" borderId="0" xfId="0" quotePrefix="1" applyAlignment="1">
      <alignment horizontal="left"/>
    </xf>
    <xf numFmtId="164" fontId="0" fillId="0" borderId="11" xfId="0" applyBorder="1">
      <alignment vertical="top"/>
    </xf>
    <xf numFmtId="164" fontId="0" fillId="0" borderId="10" xfId="0" applyBorder="1" applyAlignment="1">
      <alignment vertical="top" wrapText="1"/>
    </xf>
    <xf numFmtId="164" fontId="0" fillId="0" borderId="2" xfId="0" applyBorder="1">
      <alignment vertical="top"/>
    </xf>
    <xf numFmtId="164" fontId="0" fillId="0" borderId="0" xfId="0" applyAlignment="1">
      <alignment horizontal="left"/>
    </xf>
    <xf numFmtId="164" fontId="7" fillId="0" borderId="0" xfId="0" applyFont="1">
      <alignment vertical="top"/>
    </xf>
    <xf numFmtId="164" fontId="1" fillId="3" borderId="0" xfId="0" applyFont="1" applyFill="1">
      <alignment vertical="top"/>
    </xf>
    <xf numFmtId="164" fontId="1" fillId="3" borderId="0" xfId="0" applyFont="1" applyFill="1" applyAlignment="1">
      <alignment horizontal="left"/>
    </xf>
    <xf numFmtId="164" fontId="5" fillId="3" borderId="0" xfId="0" applyFont="1" applyFill="1" applyAlignment="1">
      <alignment horizontal="left"/>
    </xf>
    <xf numFmtId="164" fontId="0" fillId="3" borderId="0" xfId="0" applyFill="1" applyAlignment="1">
      <alignment horizontal="center" vertical="top"/>
    </xf>
    <xf numFmtId="164" fontId="1" fillId="3" borderId="0" xfId="0" applyFont="1" applyFill="1" applyAlignment="1">
      <alignment horizontal="left" vertical="top" wrapText="1"/>
    </xf>
    <xf numFmtId="164" fontId="0" fillId="3" borderId="0" xfId="0" applyFill="1" applyAlignment="1">
      <alignment horizontal="left"/>
    </xf>
    <xf numFmtId="164" fontId="0" fillId="3" borderId="1" xfId="0" applyFill="1" applyBorder="1" applyAlignment="1" applyProtection="1">
      <alignment horizontal="center" vertical="center" wrapText="1"/>
      <protection locked="0"/>
    </xf>
    <xf numFmtId="164" fontId="0" fillId="4" borderId="0" xfId="0" applyFill="1" applyProtection="1">
      <alignment vertical="top"/>
      <protection locked="0"/>
    </xf>
    <xf numFmtId="3" fontId="3" fillId="0" borderId="3" xfId="1" applyFont="1" applyBorder="1" applyAlignment="1" applyProtection="1">
      <alignment horizontal="center"/>
      <protection locked="0"/>
    </xf>
    <xf numFmtId="3" fontId="3" fillId="0" borderId="2" xfId="1" applyFont="1" applyBorder="1" applyAlignment="1" applyProtection="1">
      <alignment horizontal="center"/>
      <protection locked="0"/>
    </xf>
    <xf numFmtId="3" fontId="3" fillId="0" borderId="11" xfId="1" applyFont="1" applyBorder="1" applyAlignment="1" applyProtection="1">
      <alignment horizontal="center"/>
      <protection locked="0"/>
    </xf>
    <xf numFmtId="164" fontId="3" fillId="0" borderId="5" xfId="0" applyFont="1" applyBorder="1" applyAlignment="1">
      <alignment horizontal="center" vertical="top"/>
    </xf>
    <xf numFmtId="164" fontId="3" fillId="0" borderId="0" xfId="0" applyFont="1" applyAlignment="1">
      <alignment horizontal="center" vertical="top"/>
    </xf>
    <xf numFmtId="164" fontId="0" fillId="3" borderId="8" xfId="0" applyFill="1" applyBorder="1" applyAlignment="1" applyProtection="1">
      <alignment horizontal="left" vertical="top" wrapText="1"/>
      <protection locked="0"/>
    </xf>
    <xf numFmtId="164" fontId="0" fillId="3" borderId="7" xfId="0" applyFill="1" applyBorder="1" applyAlignment="1" applyProtection="1">
      <alignment horizontal="left" vertical="top" wrapText="1"/>
      <protection locked="0"/>
    </xf>
    <xf numFmtId="164" fontId="0" fillId="3" borderId="9" xfId="0" applyFill="1" applyBorder="1" applyAlignment="1" applyProtection="1">
      <alignment horizontal="left" vertical="top" wrapText="1"/>
      <protection locked="0"/>
    </xf>
    <xf numFmtId="164" fontId="0" fillId="3" borderId="5" xfId="0" applyFill="1" applyBorder="1" applyAlignment="1" applyProtection="1">
      <alignment horizontal="left" vertical="top" wrapText="1"/>
      <protection locked="0"/>
    </xf>
    <xf numFmtId="164" fontId="0" fillId="3" borderId="0" xfId="0" applyFill="1" applyAlignment="1" applyProtection="1">
      <alignment horizontal="left" vertical="top" wrapText="1"/>
      <protection locked="0"/>
    </xf>
    <xf numFmtId="164" fontId="0" fillId="3" borderId="13" xfId="0" applyFill="1" applyBorder="1" applyAlignment="1" applyProtection="1">
      <alignment horizontal="left" vertical="top" wrapText="1"/>
      <protection locked="0"/>
    </xf>
    <xf numFmtId="164" fontId="0" fillId="3" borderId="12" xfId="0" applyFill="1" applyBorder="1" applyAlignment="1" applyProtection="1">
      <alignment horizontal="left" vertical="top" wrapText="1"/>
      <protection locked="0"/>
    </xf>
    <xf numFmtId="164" fontId="0" fillId="3" borderId="10" xfId="0" applyFill="1" applyBorder="1" applyAlignment="1" applyProtection="1">
      <alignment horizontal="left" vertical="top" wrapText="1"/>
      <protection locked="0"/>
    </xf>
    <xf numFmtId="164" fontId="0" fillId="3" borderId="14" xfId="0" applyFill="1" applyBorder="1" applyAlignment="1" applyProtection="1">
      <alignment horizontal="left" vertical="top" wrapText="1"/>
      <protection locked="0"/>
    </xf>
    <xf numFmtId="164" fontId="0" fillId="3" borderId="8" xfId="0" applyFill="1" applyBorder="1" applyAlignment="1" applyProtection="1">
      <alignment horizontal="center" vertical="center" wrapText="1"/>
      <protection locked="0"/>
    </xf>
    <xf numFmtId="164" fontId="0" fillId="3" borderId="7" xfId="0" applyFill="1" applyBorder="1" applyAlignment="1" applyProtection="1">
      <alignment horizontal="center" vertical="center" wrapText="1"/>
      <protection locked="0"/>
    </xf>
    <xf numFmtId="164" fontId="0" fillId="3" borderId="9" xfId="0" applyFill="1" applyBorder="1" applyAlignment="1" applyProtection="1">
      <alignment horizontal="center" vertical="center" wrapText="1"/>
      <protection locked="0"/>
    </xf>
    <xf numFmtId="164" fontId="0" fillId="3" borderId="5" xfId="0" applyFill="1" applyBorder="1" applyAlignment="1" applyProtection="1">
      <alignment horizontal="center" vertical="center" wrapText="1"/>
      <protection locked="0"/>
    </xf>
    <xf numFmtId="164" fontId="0" fillId="3" borderId="0" xfId="0" applyFill="1" applyAlignment="1" applyProtection="1">
      <alignment horizontal="center" vertical="center" wrapText="1"/>
      <protection locked="0"/>
    </xf>
    <xf numFmtId="164" fontId="0" fillId="3" borderId="13" xfId="0" applyFill="1" applyBorder="1" applyAlignment="1" applyProtection="1">
      <alignment horizontal="center" vertical="center" wrapText="1"/>
      <protection locked="0"/>
    </xf>
    <xf numFmtId="164" fontId="0" fillId="3" borderId="12" xfId="0" applyFill="1" applyBorder="1" applyAlignment="1" applyProtection="1">
      <alignment horizontal="center" vertical="center" wrapText="1"/>
      <protection locked="0"/>
    </xf>
    <xf numFmtId="164" fontId="0" fillId="3" borderId="10" xfId="0" applyFill="1" applyBorder="1" applyAlignment="1" applyProtection="1">
      <alignment horizontal="center" vertical="center" wrapText="1"/>
      <protection locked="0"/>
    </xf>
    <xf numFmtId="164" fontId="0" fillId="3" borderId="14" xfId="0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Arkusz1 (2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je%20Dokumenty\Polityki%20kredytowe\Forum\6\AEF-ADV-przyk&#322;ad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bart\AppData\Local\Microsoft\Windows\INetCache\Content.Outlook\32TXDR57\Zal.%203.7%20a%20-%20AOEF-KPR-v%2018%2003%2005%20(00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nowa_dk\Ustawienia%20lokalne\Temporary%20Internet%20Files\Content.Outlook\865CUKUC\Zalacznik%204.3%20-%20AOEF-PK-projekt-23.07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GB\Projekt%20AOEF\Raport%20z%20monitoringu%20za&#13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F"/>
      <sheetName val="ADV"/>
      <sheetName val="FX test-AEF"/>
      <sheetName val="FX test-ADV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"/>
      <sheetName val="AOEF"/>
      <sheetName val="wsk_ekonomiczne"/>
      <sheetName val="OPWE"/>
      <sheetName val="Klasyfikacja"/>
      <sheetName val="Parametry"/>
      <sheetName val="FX test"/>
      <sheetName val="Opis"/>
      <sheetName val="Arkusz1"/>
      <sheetName val="Arkusz2"/>
      <sheetName val="Arkusz3"/>
      <sheetName val="Opis bez ochrony"/>
    </sheetNames>
    <sheetDataSet>
      <sheetData sheetId="0"/>
      <sheetData sheetId="1">
        <row r="17">
          <cell r="G17" t="str">
            <v>okres0</v>
          </cell>
          <cell r="H17" t="str">
            <v>okres1</v>
          </cell>
          <cell r="I17" t="str">
            <v>okres2</v>
          </cell>
          <cell r="J17" t="str">
            <v>okres3</v>
          </cell>
          <cell r="K17" t="str">
            <v>okres4</v>
          </cell>
          <cell r="L17" t="str">
            <v>okres5</v>
          </cell>
          <cell r="M17" t="str">
            <v>okres6</v>
          </cell>
          <cell r="N17" t="str">
            <v>okres7</v>
          </cell>
          <cell r="O17" t="str">
            <v>okres8</v>
          </cell>
          <cell r="P17" t="str">
            <v>okres9</v>
          </cell>
          <cell r="Q17" t="str">
            <v>okres10</v>
          </cell>
          <cell r="R17" t="str">
            <v>okres11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</row>
        <row r="35">
          <cell r="G35" t="str">
            <v>okres0</v>
          </cell>
          <cell r="H35" t="str">
            <v>okres1</v>
          </cell>
          <cell r="I35" t="str">
            <v>okres2</v>
          </cell>
          <cell r="J35" t="str">
            <v>okres3</v>
          </cell>
          <cell r="K35" t="str">
            <v>okres4</v>
          </cell>
          <cell r="L35" t="str">
            <v>okres5</v>
          </cell>
          <cell r="M35" t="str">
            <v>okres6</v>
          </cell>
          <cell r="N35" t="str">
            <v>okres7</v>
          </cell>
          <cell r="O35" t="str">
            <v>okres8</v>
          </cell>
          <cell r="P35" t="str">
            <v>okres9</v>
          </cell>
          <cell r="Q35" t="str">
            <v>okres10</v>
          </cell>
          <cell r="R35" t="str">
            <v>okres11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5">
          <cell r="H55" t="str">
            <v>okres1</v>
          </cell>
          <cell r="I55" t="str">
            <v>okres2</v>
          </cell>
          <cell r="J55" t="str">
            <v>okres3</v>
          </cell>
          <cell r="K55" t="str">
            <v>okres4</v>
          </cell>
          <cell r="L55" t="str">
            <v>okres5</v>
          </cell>
          <cell r="M55" t="str">
            <v>okres6</v>
          </cell>
          <cell r="N55" t="str">
            <v>okres7</v>
          </cell>
          <cell r="O55" t="str">
            <v>okres8</v>
          </cell>
          <cell r="P55" t="str">
            <v>okres9</v>
          </cell>
          <cell r="Q55" t="str">
            <v>okres10</v>
          </cell>
          <cell r="R55" t="str">
            <v>okres11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H68" t="str">
            <v>okres1/ okres0</v>
          </cell>
          <cell r="I68" t="str">
            <v>okres2/ okres1</v>
          </cell>
          <cell r="J68" t="str">
            <v>okres3/ okres2</v>
          </cell>
          <cell r="K68" t="str">
            <v>okres4/ okres3</v>
          </cell>
          <cell r="L68" t="str">
            <v>okres5/ okres4</v>
          </cell>
          <cell r="M68" t="str">
            <v>okres6/ okres5</v>
          </cell>
          <cell r="N68" t="str">
            <v>okres7/ okres6</v>
          </cell>
          <cell r="O68" t="str">
            <v>okres8/ okres7</v>
          </cell>
          <cell r="P68" t="str">
            <v>okres9/ okres8</v>
          </cell>
          <cell r="Q68" t="str">
            <v>okres10/ okres9</v>
          </cell>
          <cell r="R68" t="str">
            <v>okres11/ okres10</v>
          </cell>
        </row>
        <row r="69">
          <cell r="G69" t="str">
            <v>okres0</v>
          </cell>
          <cell r="H69" t="str">
            <v>okres1</v>
          </cell>
          <cell r="I69" t="str">
            <v>okres2</v>
          </cell>
          <cell r="J69" t="str">
            <v>okres3</v>
          </cell>
          <cell r="K69" t="str">
            <v>okres4</v>
          </cell>
          <cell r="L69" t="str">
            <v>okres5</v>
          </cell>
          <cell r="M69" t="str">
            <v>okres6</v>
          </cell>
          <cell r="N69" t="str">
            <v>okres7</v>
          </cell>
          <cell r="O69" t="str">
            <v>okres8</v>
          </cell>
          <cell r="P69" t="str">
            <v>okres9</v>
          </cell>
          <cell r="Q69" t="str">
            <v>okres10</v>
          </cell>
          <cell r="R69" t="str">
            <v>okres11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</sheetData>
      <sheetData sheetId="2"/>
      <sheetData sheetId="3"/>
      <sheetData sheetId="4"/>
      <sheetData sheetId="5">
        <row r="14">
          <cell r="B14" t="str">
            <v>bardzo dobra       1</v>
          </cell>
          <cell r="C14">
            <v>1</v>
          </cell>
        </row>
        <row r="15">
          <cell r="B15" t="str">
            <v>dobra                   3</v>
          </cell>
          <cell r="C15">
            <v>3</v>
          </cell>
        </row>
        <row r="16">
          <cell r="B16" t="str">
            <v>dostateczna         5</v>
          </cell>
          <cell r="C16">
            <v>5</v>
          </cell>
        </row>
        <row r="17">
          <cell r="B17" t="str">
            <v>niedostateczna    8</v>
          </cell>
          <cell r="C17">
            <v>8</v>
          </cell>
        </row>
        <row r="20">
          <cell r="B20" t="str">
            <v>pozytywna        [-2]</v>
          </cell>
          <cell r="C20">
            <v>-2</v>
          </cell>
        </row>
        <row r="21">
          <cell r="B21" t="str">
            <v>neutralna           [0]</v>
          </cell>
          <cell r="C21">
            <v>0</v>
          </cell>
        </row>
        <row r="22">
          <cell r="B22" t="str">
            <v>negatywna       [+2]</v>
          </cell>
          <cell r="C22">
            <v>2</v>
          </cell>
        </row>
        <row r="25">
          <cell r="B25" t="str">
            <v>neutralna           [0]</v>
          </cell>
          <cell r="C25">
            <v>0</v>
          </cell>
        </row>
        <row r="26">
          <cell r="B26" t="str">
            <v>negatywna       [+2]</v>
          </cell>
          <cell r="C26">
            <v>2</v>
          </cell>
        </row>
        <row r="29">
          <cell r="B29" t="str">
            <v>neutralna           [0]</v>
          </cell>
          <cell r="C29">
            <v>0</v>
          </cell>
        </row>
        <row r="30">
          <cell r="B30" t="str">
            <v>negatywna       [+2]</v>
          </cell>
          <cell r="C30">
            <v>2</v>
          </cell>
        </row>
        <row r="33">
          <cell r="B33">
            <v>0</v>
          </cell>
          <cell r="C33">
            <v>1</v>
          </cell>
        </row>
        <row r="34">
          <cell r="B34">
            <v>0.70000000009999996</v>
          </cell>
          <cell r="C34">
            <v>2</v>
          </cell>
        </row>
        <row r="35">
          <cell r="B35">
            <v>0.80000000010000005</v>
          </cell>
          <cell r="C35">
            <v>3</v>
          </cell>
        </row>
        <row r="36">
          <cell r="B36">
            <v>0.90000000099999999</v>
          </cell>
          <cell r="C36">
            <v>4</v>
          </cell>
        </row>
        <row r="37">
          <cell r="B37">
            <v>1.0000000010000001</v>
          </cell>
          <cell r="C37">
            <v>5</v>
          </cell>
        </row>
        <row r="38">
          <cell r="B38">
            <v>1.5000000010000001</v>
          </cell>
          <cell r="C38">
            <v>6</v>
          </cell>
        </row>
        <row r="39">
          <cell r="B39">
            <v>2.5000000001</v>
          </cell>
          <cell r="C39">
            <v>8</v>
          </cell>
        </row>
        <row r="42">
          <cell r="B42">
            <v>-10000</v>
          </cell>
          <cell r="C42">
            <v>8</v>
          </cell>
        </row>
        <row r="43">
          <cell r="B43">
            <v>1</v>
          </cell>
          <cell r="C43">
            <v>6</v>
          </cell>
        </row>
        <row r="44">
          <cell r="B44">
            <v>1.25</v>
          </cell>
          <cell r="C44">
            <v>5</v>
          </cell>
        </row>
        <row r="45">
          <cell r="B45">
            <v>1.5</v>
          </cell>
          <cell r="C45">
            <v>4</v>
          </cell>
        </row>
        <row r="46">
          <cell r="B46">
            <v>1.75</v>
          </cell>
          <cell r="C46">
            <v>3</v>
          </cell>
        </row>
        <row r="47">
          <cell r="B47">
            <v>2</v>
          </cell>
          <cell r="C47">
            <v>2</v>
          </cell>
        </row>
        <row r="48">
          <cell r="B48">
            <v>2.5</v>
          </cell>
          <cell r="C48">
            <v>1</v>
          </cell>
        </row>
        <row r="51">
          <cell r="B51">
            <v>-10000</v>
          </cell>
          <cell r="C51">
            <v>8</v>
          </cell>
        </row>
        <row r="52">
          <cell r="B52">
            <v>0.05</v>
          </cell>
          <cell r="C52">
            <v>6</v>
          </cell>
        </row>
        <row r="53">
          <cell r="B53">
            <v>0.1</v>
          </cell>
          <cell r="C53">
            <v>5</v>
          </cell>
        </row>
        <row r="54">
          <cell r="B54">
            <v>0.15</v>
          </cell>
          <cell r="C54">
            <v>4</v>
          </cell>
        </row>
        <row r="55">
          <cell r="B55">
            <v>0.2</v>
          </cell>
          <cell r="C55">
            <v>3</v>
          </cell>
        </row>
        <row r="56">
          <cell r="B56">
            <v>0.25</v>
          </cell>
          <cell r="C56">
            <v>2</v>
          </cell>
        </row>
        <row r="57">
          <cell r="B57">
            <v>0.3</v>
          </cell>
          <cell r="C57">
            <v>1</v>
          </cell>
        </row>
        <row r="60">
          <cell r="B60" t="str">
            <v>satysfakcjonująca</v>
          </cell>
          <cell r="C60">
            <v>0</v>
          </cell>
        </row>
        <row r="61">
          <cell r="B61" t="str">
            <v>pod obserwacją</v>
          </cell>
          <cell r="C61">
            <v>1</v>
          </cell>
        </row>
        <row r="62">
          <cell r="B62" t="str">
            <v>niesatysfakcjonująca</v>
          </cell>
          <cell r="C62">
            <v>5</v>
          </cell>
        </row>
        <row r="65">
          <cell r="B65" t="str">
            <v>0 dni</v>
          </cell>
          <cell r="C65">
            <v>1</v>
          </cell>
        </row>
        <row r="66">
          <cell r="B66" t="str">
            <v>1-30 dni</v>
          </cell>
          <cell r="C66">
            <v>2</v>
          </cell>
        </row>
        <row r="67">
          <cell r="B67" t="str">
            <v>31-90 dni</v>
          </cell>
          <cell r="C67">
            <v>6</v>
          </cell>
        </row>
        <row r="68">
          <cell r="B68" t="str">
            <v>91-180 dni</v>
          </cell>
          <cell r="C68">
            <v>7</v>
          </cell>
        </row>
        <row r="69">
          <cell r="B69" t="str">
            <v>pow. 180 dni</v>
          </cell>
          <cell r="C69">
            <v>8</v>
          </cell>
        </row>
        <row r="72">
          <cell r="B72" t="str">
            <v>nie</v>
          </cell>
          <cell r="C72">
            <v>1</v>
          </cell>
        </row>
        <row r="73">
          <cell r="B73" t="str">
            <v>tak</v>
          </cell>
          <cell r="C73">
            <v>7</v>
          </cell>
        </row>
        <row r="76">
          <cell r="B76" t="str">
            <v>nie</v>
          </cell>
          <cell r="C76">
            <v>1</v>
          </cell>
        </row>
        <row r="77">
          <cell r="B77" t="str">
            <v>tak</v>
          </cell>
          <cell r="C77">
            <v>8</v>
          </cell>
        </row>
        <row r="89">
          <cell r="B89">
            <v>1997</v>
          </cell>
          <cell r="C89" t="str">
            <v>wyniki_1997</v>
          </cell>
        </row>
        <row r="90">
          <cell r="B90">
            <v>1998</v>
          </cell>
          <cell r="C90" t="str">
            <v>wyniki_1998</v>
          </cell>
        </row>
        <row r="91">
          <cell r="B91">
            <v>1999</v>
          </cell>
          <cell r="C91" t="str">
            <v>wyniki_1999</v>
          </cell>
        </row>
        <row r="100">
          <cell r="A100" t="str">
            <v>01.11 Uprawa zbóż, roślin strączkowych i roślin oleistych na nasiona, z wyłączeniem ryżu</v>
          </cell>
          <cell r="B100" t="str">
            <v>01.11</v>
          </cell>
          <cell r="C100">
            <v>7</v>
          </cell>
        </row>
        <row r="101">
          <cell r="A101" t="str">
            <v>01.12 Uprawa ryżu</v>
          </cell>
          <cell r="B101" t="str">
            <v>01.12</v>
          </cell>
          <cell r="C101">
            <v>6</v>
          </cell>
        </row>
        <row r="102">
          <cell r="A102" t="str">
            <v xml:space="preserve">01.13 Uprawa warzyw, włączając melony oraz uprawa roślin korzeniowych i roślin bulwiastych </v>
          </cell>
          <cell r="B102" t="str">
            <v>01.13</v>
          </cell>
          <cell r="C102">
            <v>2</v>
          </cell>
        </row>
        <row r="103">
          <cell r="A103" t="str">
            <v>01.14 Uprawa trzciny cukrowej</v>
          </cell>
          <cell r="B103" t="str">
            <v>01.14</v>
          </cell>
          <cell r="C103">
            <v>7</v>
          </cell>
        </row>
        <row r="104">
          <cell r="A104" t="str">
            <v>01.15 Uprawa tytoniu</v>
          </cell>
          <cell r="B104" t="str">
            <v>01.15</v>
          </cell>
          <cell r="C104">
            <v>8</v>
          </cell>
        </row>
        <row r="105">
          <cell r="A105" t="str">
            <v>01.16 Uprawa roślin włóknistych</v>
          </cell>
          <cell r="B105" t="str">
            <v>01.16</v>
          </cell>
          <cell r="C105">
            <v>7</v>
          </cell>
        </row>
        <row r="106">
          <cell r="A106" t="str">
            <v xml:space="preserve">01.19 Pozostałe uprawy rolne inne niż wieloletnie </v>
          </cell>
          <cell r="B106" t="str">
            <v>01.19</v>
          </cell>
          <cell r="C106">
            <v>7</v>
          </cell>
        </row>
        <row r="107">
          <cell r="A107" t="str">
            <v>01.21 Uprawa winogron</v>
          </cell>
          <cell r="B107" t="str">
            <v>01.21</v>
          </cell>
          <cell r="C107">
            <v>7</v>
          </cell>
        </row>
        <row r="108">
          <cell r="A108" t="str">
            <v>01.22 Uprawa drzew i krzewów owocowych tropikalnych i podzwrotnikowych</v>
          </cell>
          <cell r="B108" t="str">
            <v>01.22</v>
          </cell>
          <cell r="C108">
            <v>3</v>
          </cell>
        </row>
        <row r="109">
          <cell r="A109" t="str">
            <v>01.23 Uprawa drzew i krzewów owocowych cytrusowych</v>
          </cell>
          <cell r="B109" t="str">
            <v>01.23</v>
          </cell>
          <cell r="C109">
            <v>3</v>
          </cell>
        </row>
        <row r="110">
          <cell r="A110" t="str">
            <v>01.24 Uprawa drzew i krzewów owocowych ziarnkowych i pestkowych</v>
          </cell>
          <cell r="B110" t="str">
            <v>01.24</v>
          </cell>
          <cell r="C110">
            <v>6</v>
          </cell>
        </row>
        <row r="111">
          <cell r="A111" t="str">
            <v>01.25 Uprawa pozostałych drzew i krzewów owocowych oraz orzechów</v>
          </cell>
          <cell r="B111" t="str">
            <v>01.25</v>
          </cell>
          <cell r="C111">
            <v>6</v>
          </cell>
        </row>
        <row r="112">
          <cell r="A112" t="str">
            <v>01.26 Uprawa drzew oleistych</v>
          </cell>
          <cell r="B112" t="str">
            <v>01.26</v>
          </cell>
          <cell r="C112">
            <v>3</v>
          </cell>
        </row>
        <row r="113">
          <cell r="A113" t="str">
            <v>01.27 Uprawa roślin wykorzystywanych do produkcji napojów</v>
          </cell>
          <cell r="B113" t="str">
            <v>01.27</v>
          </cell>
          <cell r="C113">
            <v>3</v>
          </cell>
        </row>
        <row r="114">
          <cell r="A114" t="str">
            <v>01.28 Uprawa roślin przyprawowych i aromatycznych oraz roślin wykorzystywanych do produkcji leków i wyrobów farmaceutycznych</v>
          </cell>
          <cell r="B114" t="str">
            <v>01.28</v>
          </cell>
          <cell r="C114">
            <v>8</v>
          </cell>
        </row>
        <row r="115">
          <cell r="A115" t="str">
            <v>01.29 Uprawa pozostałych roślin wieloletnich</v>
          </cell>
          <cell r="B115" t="str">
            <v>01.29</v>
          </cell>
          <cell r="C115">
            <v>4</v>
          </cell>
        </row>
        <row r="116">
          <cell r="A116" t="str">
            <v>01.30 Rozmnażanie roślin </v>
          </cell>
          <cell r="B116" t="str">
            <v>01.30</v>
          </cell>
          <cell r="C116">
            <v>8</v>
          </cell>
        </row>
        <row r="117">
          <cell r="A117" t="str">
            <v>01.41 Chów i hodowla bydła mlecznego</v>
          </cell>
          <cell r="B117" t="str">
            <v>01.41</v>
          </cell>
          <cell r="C117">
            <v>1</v>
          </cell>
        </row>
        <row r="118">
          <cell r="A118" t="str">
            <v>01.42 Chów i hodowla pozostałego bydła i bawołów</v>
          </cell>
          <cell r="B118" t="str">
            <v>01.42</v>
          </cell>
          <cell r="C118">
            <v>6</v>
          </cell>
        </row>
        <row r="119">
          <cell r="A119" t="str">
            <v>01.43 Chów i hodowla koni i pozostałych zwierząt koniowatych</v>
          </cell>
          <cell r="B119" t="str">
            <v>01.43</v>
          </cell>
          <cell r="C119">
            <v>3</v>
          </cell>
        </row>
        <row r="120">
          <cell r="A120" t="str">
            <v>01.44 Chów i hodowla wielbłądów i zwierząt wielbłądowatych</v>
          </cell>
          <cell r="B120" t="str">
            <v>01.44</v>
          </cell>
          <cell r="C120">
            <v>3</v>
          </cell>
        </row>
        <row r="121">
          <cell r="A121" t="str">
            <v>01.45 Chów i hodowla owiec i kóz</v>
          </cell>
          <cell r="B121" t="str">
            <v>01.45</v>
          </cell>
          <cell r="C121">
            <v>6</v>
          </cell>
        </row>
        <row r="122">
          <cell r="A122" t="str">
            <v>01.46 Chów i hodowla świń</v>
          </cell>
          <cell r="B122" t="str">
            <v>01.46</v>
          </cell>
          <cell r="C122">
            <v>6</v>
          </cell>
        </row>
        <row r="123">
          <cell r="A123" t="str">
            <v>01.47 Chów i hodowla drobiu</v>
          </cell>
          <cell r="B123" t="str">
            <v>01.47</v>
          </cell>
          <cell r="C123">
            <v>6</v>
          </cell>
        </row>
        <row r="124">
          <cell r="A124" t="str">
            <v>01.49 Chów i hodowla pozostałych zwierząt</v>
          </cell>
          <cell r="B124" t="str">
            <v>01.49</v>
          </cell>
          <cell r="C124">
            <v>3</v>
          </cell>
        </row>
        <row r="125">
          <cell r="A125" t="str">
            <v>01.50 Uprawy rolne połączone z chowem i hodowlą zwierząt (działalność mieszana) </v>
          </cell>
          <cell r="B125" t="str">
            <v>01.50</v>
          </cell>
          <cell r="C125">
            <v>4</v>
          </cell>
        </row>
        <row r="126">
          <cell r="A126" t="str">
            <v>01.61 Działalność usługowa wspomagająca produkcję roślinną</v>
          </cell>
          <cell r="B126" t="str">
            <v>01.61</v>
          </cell>
          <cell r="C126">
            <v>6</v>
          </cell>
        </row>
        <row r="127">
          <cell r="A127" t="str">
            <v>01.62 Działalność usługowa wspomagająca chów i hodowlę zwierząt gospodarskich</v>
          </cell>
          <cell r="B127" t="str">
            <v>01.62</v>
          </cell>
          <cell r="C127">
            <v>2</v>
          </cell>
        </row>
        <row r="128">
          <cell r="A128" t="str">
            <v>01.63 Działalność usługowa następująca po zbiorach</v>
          </cell>
          <cell r="B128" t="str">
            <v>01.63</v>
          </cell>
          <cell r="C128">
            <v>3</v>
          </cell>
        </row>
        <row r="129">
          <cell r="A129" t="str">
            <v>01.64 Obróbka nasion dla celów rozmnażania roślin</v>
          </cell>
          <cell r="B129" t="str">
            <v>01.64</v>
          </cell>
          <cell r="C129">
            <v>5</v>
          </cell>
        </row>
        <row r="130">
          <cell r="A130" t="str">
            <v>01.70 Łowiectwo i pozyskiwanie zwierząt łownych, włączając działalność usługową </v>
          </cell>
          <cell r="B130" t="str">
            <v>01.70</v>
          </cell>
          <cell r="C130">
            <v>4</v>
          </cell>
        </row>
        <row r="131">
          <cell r="A131" t="str">
            <v>02.10 Gospodarka leśna i pozostała działalność leśna, z wyłączeniem pozyskiwania produktów leśnych </v>
          </cell>
          <cell r="B131" t="str">
            <v>02.10</v>
          </cell>
          <cell r="C131">
            <v>2</v>
          </cell>
        </row>
        <row r="132">
          <cell r="A132" t="str">
            <v>02.20 Pozyskiwanie drewna </v>
          </cell>
          <cell r="B132" t="str">
            <v>02.20</v>
          </cell>
          <cell r="C132">
            <v>5</v>
          </cell>
        </row>
        <row r="133">
          <cell r="A133" t="str">
            <v>02.30 Pozyskiwanie dziko rosnących produktów leśnych, z wyłączeniem drewna </v>
          </cell>
          <cell r="B133" t="str">
            <v>02.30</v>
          </cell>
          <cell r="C133">
            <v>6</v>
          </cell>
        </row>
        <row r="134">
          <cell r="A134" t="str">
            <v>02.40 Działalność usługowa związana z leśnictwem </v>
          </cell>
          <cell r="B134" t="str">
            <v>02.40</v>
          </cell>
          <cell r="C134">
            <v>5</v>
          </cell>
        </row>
        <row r="135">
          <cell r="A135" t="str">
            <v xml:space="preserve">03.11 Rybołówstwo w wodach morskich </v>
          </cell>
          <cell r="B135" t="str">
            <v>03.11</v>
          </cell>
          <cell r="C135">
            <v>5</v>
          </cell>
        </row>
        <row r="136">
          <cell r="A136" t="str">
            <v xml:space="preserve">03.12 Rybołówstwo w wodach śródlądowych </v>
          </cell>
          <cell r="B136" t="str">
            <v>03.12</v>
          </cell>
          <cell r="C136">
            <v>8</v>
          </cell>
        </row>
        <row r="137">
          <cell r="A137" t="str">
            <v>03.21 Chów i hodowla ryb oraz pozostałych organizmów wodnych w wodach morskich</v>
          </cell>
          <cell r="B137" t="str">
            <v>03.21</v>
          </cell>
          <cell r="C137">
            <v>7</v>
          </cell>
        </row>
        <row r="138">
          <cell r="A138" t="str">
            <v>03.22 Chów i hodowla ryb oraz pozostałych organizmów wodnych w wodach śródlądowych</v>
          </cell>
          <cell r="B138" t="str">
            <v>03.22</v>
          </cell>
          <cell r="C138">
            <v>8</v>
          </cell>
        </row>
        <row r="139">
          <cell r="A139" t="str">
            <v>05.10 Wydobywanie węgla kamiennego </v>
          </cell>
          <cell r="B139" t="str">
            <v>05.10</v>
          </cell>
          <cell r="C139">
            <v>6</v>
          </cell>
        </row>
        <row r="140">
          <cell r="A140" t="str">
            <v>05.20 Wydobywanie węgla brunatnego (lignitu)</v>
          </cell>
          <cell r="B140" t="str">
            <v>05.20</v>
          </cell>
          <cell r="C140">
            <v>8</v>
          </cell>
        </row>
        <row r="141">
          <cell r="A141" t="str">
            <v>06.10 Górnictwo ropy naftowej </v>
          </cell>
          <cell r="B141" t="str">
            <v>06.10</v>
          </cell>
          <cell r="C141">
            <v>8</v>
          </cell>
        </row>
        <row r="142">
          <cell r="A142" t="str">
            <v>06.20 Górnictwo gazu ziemnego </v>
          </cell>
          <cell r="B142" t="str">
            <v>06.20</v>
          </cell>
          <cell r="C142">
            <v>4</v>
          </cell>
        </row>
        <row r="143">
          <cell r="A143" t="str">
            <v>07.10 Górnictwo rud żelaza </v>
          </cell>
          <cell r="B143" t="str">
            <v>07.10</v>
          </cell>
          <cell r="C143">
            <v>7</v>
          </cell>
        </row>
        <row r="144">
          <cell r="A144" t="str">
            <v>07.21 Górnictwo rud uranu i toru</v>
          </cell>
          <cell r="B144" t="str">
            <v>07.21</v>
          </cell>
          <cell r="C144">
            <v>8</v>
          </cell>
        </row>
        <row r="145">
          <cell r="A145" t="str">
            <v>07.29 Górnictwo pozostałych rud metali nieżelaznych</v>
          </cell>
          <cell r="B145" t="str">
            <v>07.29</v>
          </cell>
          <cell r="C145">
            <v>5</v>
          </cell>
        </row>
        <row r="146">
          <cell r="A146" t="str">
            <v>08.11 Wydobywanie kamieni ozdobnych oraz kamienia dla potrzeb budownictwa, skał wapiennych, gipsu, kredy i łupków</v>
          </cell>
          <cell r="B146" t="str">
            <v>08.11</v>
          </cell>
          <cell r="C146">
            <v>5</v>
          </cell>
        </row>
        <row r="147">
          <cell r="A147" t="str">
            <v>08.12 Wydobywanie żwiru i piasku; wydobywanie gliny i kaolinu</v>
          </cell>
          <cell r="B147" t="str">
            <v>08.12</v>
          </cell>
          <cell r="C147">
            <v>4</v>
          </cell>
        </row>
        <row r="148">
          <cell r="A148" t="str">
            <v>08.91 Wydobywanie minerałów dla przemysłu chemicznego oraz do produkcji nawozów</v>
          </cell>
          <cell r="B148" t="str">
            <v>08.91</v>
          </cell>
          <cell r="C148">
            <v>2</v>
          </cell>
        </row>
        <row r="149">
          <cell r="A149" t="str">
            <v>08.92 Wydobywanie torfu</v>
          </cell>
          <cell r="B149" t="str">
            <v>08.92</v>
          </cell>
          <cell r="C149">
            <v>2</v>
          </cell>
        </row>
        <row r="150">
          <cell r="A150" t="str">
            <v>08.93 Wydobywanie soli</v>
          </cell>
          <cell r="B150" t="str">
            <v>08.93</v>
          </cell>
          <cell r="C150">
            <v>8</v>
          </cell>
        </row>
        <row r="151">
          <cell r="A151" t="str">
            <v>08.99 Pozostałe górnictwo i wydobywanie, gdzie indziej niesklasyfikowane</v>
          </cell>
          <cell r="B151" t="str">
            <v>08.99</v>
          </cell>
          <cell r="C151">
            <v>7</v>
          </cell>
        </row>
        <row r="152">
          <cell r="A152" t="str">
            <v>09.10 Działalność usługowa wspomagająca eksploatację złóż ropy naftowej i gazu ziemnego </v>
          </cell>
          <cell r="B152" t="str">
            <v>09.10</v>
          </cell>
          <cell r="C152">
            <v>6</v>
          </cell>
        </row>
        <row r="153">
          <cell r="A153" t="str">
            <v>09.90 Działalność usługowa wspomagająca pozostałe górnictwo i wydobywanie </v>
          </cell>
          <cell r="B153" t="str">
            <v>09.90</v>
          </cell>
          <cell r="C153">
            <v>2</v>
          </cell>
        </row>
        <row r="154">
          <cell r="A154" t="str">
            <v>10.11 Przetwarzanie i konserwowanie mięsa, z wyłączeniem mięsa z drobiu</v>
          </cell>
          <cell r="B154" t="str">
            <v>10.11</v>
          </cell>
          <cell r="C154">
            <v>2</v>
          </cell>
        </row>
        <row r="155">
          <cell r="A155" t="str">
            <v xml:space="preserve">10.12 Przetwarzanie i konserwowanie mięsa z drobiu </v>
          </cell>
          <cell r="B155" t="str">
            <v>10.12</v>
          </cell>
          <cell r="C155">
            <v>2</v>
          </cell>
        </row>
        <row r="156">
          <cell r="A156" t="str">
            <v xml:space="preserve">10.13 Produkcja wyrobów z mięsa, włączając wyroby z mięsa drobiowego </v>
          </cell>
          <cell r="B156" t="str">
            <v>10.13</v>
          </cell>
          <cell r="C156">
            <v>1</v>
          </cell>
        </row>
        <row r="157">
          <cell r="A157" t="str">
            <v>10.20 Przetwarzanie i konserwowanie ryb, skorupiaków i mięczaków</v>
          </cell>
          <cell r="B157" t="str">
            <v>10.20</v>
          </cell>
          <cell r="C157">
            <v>5</v>
          </cell>
        </row>
        <row r="158">
          <cell r="A158" t="str">
            <v>10.31 Przetwarzanie i konserwowanie ziemniaków</v>
          </cell>
          <cell r="B158" t="str">
            <v>10.31</v>
          </cell>
          <cell r="C158">
            <v>5</v>
          </cell>
        </row>
        <row r="159">
          <cell r="A159" t="str">
            <v>10.32 Produkcja soków z owoców i warzyw</v>
          </cell>
          <cell r="B159" t="str">
            <v>10.32</v>
          </cell>
          <cell r="C159">
            <v>5</v>
          </cell>
        </row>
        <row r="160">
          <cell r="A160" t="str">
            <v>10.39 Pozostałe przetwarzanie i konserwowanie owoców i warzyw</v>
          </cell>
          <cell r="B160" t="str">
            <v>10.39</v>
          </cell>
          <cell r="C160">
            <v>7</v>
          </cell>
        </row>
        <row r="161">
          <cell r="A161" t="str">
            <v>10.41 Produkcja olejów i pozostałych tłuszczów płynnych</v>
          </cell>
          <cell r="B161" t="str">
            <v>10.41</v>
          </cell>
          <cell r="C161">
            <v>4</v>
          </cell>
        </row>
        <row r="162">
          <cell r="A162" t="str">
            <v>10.42 Produkcja margaryny i podobnych tłuszczów jadalnych</v>
          </cell>
          <cell r="B162" t="str">
            <v>10.42</v>
          </cell>
          <cell r="C162">
            <v>3</v>
          </cell>
        </row>
        <row r="163">
          <cell r="A163" t="str">
            <v>10.51 Przetwórstwo mleka i wyrób serów</v>
          </cell>
          <cell r="B163" t="str">
            <v>10.51</v>
          </cell>
          <cell r="C163">
            <v>3</v>
          </cell>
        </row>
        <row r="164">
          <cell r="A164" t="str">
            <v>10.52 Produkcja lodów</v>
          </cell>
          <cell r="B164" t="str">
            <v>10.52</v>
          </cell>
          <cell r="C164">
            <v>3</v>
          </cell>
        </row>
        <row r="165">
          <cell r="A165" t="str">
            <v>10.61 Wytwarzanie produktów przemiału zbóż</v>
          </cell>
          <cell r="B165" t="str">
            <v>10.61</v>
          </cell>
          <cell r="C165">
            <v>4</v>
          </cell>
        </row>
        <row r="166">
          <cell r="A166" t="str">
            <v>10.62 Wytwarzanie skrobi i wyrobów skrobiowych</v>
          </cell>
          <cell r="B166" t="str">
            <v>10.62</v>
          </cell>
          <cell r="C166">
            <v>7</v>
          </cell>
        </row>
        <row r="167">
          <cell r="A167" t="str">
            <v xml:space="preserve">10.71 Produkcja pieczywa; produkcja świeżych wyrobów ciastkarskich i ciastek </v>
          </cell>
          <cell r="B167" t="str">
            <v>10.71</v>
          </cell>
          <cell r="C167">
            <v>8</v>
          </cell>
        </row>
        <row r="168">
          <cell r="A168" t="str">
            <v xml:space="preserve">10.72 Produkcja sucharów i herbatników; produkcja konserwowanych wyrobów ciastkarskich i ciastek </v>
          </cell>
          <cell r="B168" t="str">
            <v>10.72</v>
          </cell>
          <cell r="C168">
            <v>8</v>
          </cell>
        </row>
        <row r="169">
          <cell r="A169" t="str">
            <v>10.73 Produkcja makaronów, klusek, kuskusu i podobnych wyrobów mącznych</v>
          </cell>
          <cell r="B169" t="str">
            <v>10.73</v>
          </cell>
          <cell r="C169">
            <v>8</v>
          </cell>
        </row>
        <row r="170">
          <cell r="A170" t="str">
            <v>10.81 Produkcja cukru</v>
          </cell>
          <cell r="B170" t="str">
            <v>10.81</v>
          </cell>
          <cell r="C170">
            <v>4</v>
          </cell>
        </row>
        <row r="171">
          <cell r="A171" t="str">
            <v>10.82 Produkcja kakao, czekolady i wyrobów cukierniczych</v>
          </cell>
          <cell r="B171" t="str">
            <v>10.82</v>
          </cell>
          <cell r="C171">
            <v>4</v>
          </cell>
        </row>
        <row r="172">
          <cell r="A172" t="str">
            <v>10.83 Przetwórstwo herbaty i kawy</v>
          </cell>
          <cell r="B172" t="str">
            <v>10.83</v>
          </cell>
          <cell r="C172">
            <v>8</v>
          </cell>
        </row>
        <row r="173">
          <cell r="A173" t="str">
            <v>10.84 Produkcja przypraw</v>
          </cell>
          <cell r="B173" t="str">
            <v>10.84</v>
          </cell>
          <cell r="C173">
            <v>8</v>
          </cell>
        </row>
        <row r="174">
          <cell r="A174" t="str">
            <v>10.85 Wytwarzanie gotowych posiłków i dań</v>
          </cell>
          <cell r="B174" t="str">
            <v>10.85</v>
          </cell>
          <cell r="C174">
            <v>8</v>
          </cell>
        </row>
        <row r="175">
          <cell r="A175" t="str">
            <v>10.86 Produkcja artykułów spożywczych homogenizowanych i żywności dietetycznej</v>
          </cell>
          <cell r="B175" t="str">
            <v>10.86</v>
          </cell>
          <cell r="C175">
            <v>8</v>
          </cell>
        </row>
        <row r="176">
          <cell r="A176" t="str">
            <v>10.89 Produkcja pozostałych artykułów spożywczych, gdzie indziej niesklasyfikowana</v>
          </cell>
          <cell r="B176" t="str">
            <v>10.89</v>
          </cell>
          <cell r="C176">
            <v>8</v>
          </cell>
        </row>
        <row r="177">
          <cell r="A177" t="str">
            <v>10.91 Produkcja gotowej paszy dla zwierząt gospodarskich</v>
          </cell>
          <cell r="B177" t="str">
            <v>10.91</v>
          </cell>
          <cell r="C177">
            <v>8</v>
          </cell>
        </row>
        <row r="178">
          <cell r="A178" t="str">
            <v>10.92 Produkcja gotowej karmy dla zwierząt domowych</v>
          </cell>
          <cell r="B178" t="str">
            <v>10.92</v>
          </cell>
          <cell r="C178">
            <v>5</v>
          </cell>
        </row>
        <row r="179">
          <cell r="A179" t="str">
            <v>11.01 Destylowanie, rektyfikowanie i mieszanie alkoholi</v>
          </cell>
          <cell r="B179" t="str">
            <v>11.01</v>
          </cell>
          <cell r="C179">
            <v>6</v>
          </cell>
        </row>
        <row r="180">
          <cell r="A180" t="str">
            <v>11.02 Produkcja win gronowych</v>
          </cell>
          <cell r="B180" t="str">
            <v>11.02</v>
          </cell>
          <cell r="C180">
            <v>8</v>
          </cell>
        </row>
        <row r="181">
          <cell r="A181" t="str">
            <v>11.03 Produkcja cydru i pozostałych win owocowych</v>
          </cell>
          <cell r="B181" t="str">
            <v>11.03</v>
          </cell>
          <cell r="C181">
            <v>5</v>
          </cell>
        </row>
        <row r="182">
          <cell r="A182" t="str">
            <v xml:space="preserve">11.04 Produkcja pozostałych niedestylowanych napojów fermentowanych </v>
          </cell>
          <cell r="B182" t="str">
            <v>11.04</v>
          </cell>
          <cell r="C182">
            <v>2</v>
          </cell>
        </row>
        <row r="183">
          <cell r="A183" t="str">
            <v>11.05 Produkcja piwa</v>
          </cell>
          <cell r="B183" t="str">
            <v>11.05</v>
          </cell>
          <cell r="C183">
            <v>3</v>
          </cell>
        </row>
        <row r="184">
          <cell r="A184" t="str">
            <v xml:space="preserve">11.06 Produkcja słodu </v>
          </cell>
          <cell r="B184" t="str">
            <v>11.06</v>
          </cell>
          <cell r="C184">
            <v>7</v>
          </cell>
        </row>
        <row r="185">
          <cell r="A185" t="str">
            <v>11.07 Produkcja napojów bezalkoholowych; produkcja wód mineralnych i pozostałych wód butelkowanych</v>
          </cell>
          <cell r="B185" t="str">
            <v>11.07</v>
          </cell>
          <cell r="C185">
            <v>7</v>
          </cell>
        </row>
        <row r="186">
          <cell r="A186" t="str">
            <v>12.00 Produkcja wyrobów tytoniowych </v>
          </cell>
          <cell r="B186" t="str">
            <v>12.00</v>
          </cell>
          <cell r="C186">
            <v>8</v>
          </cell>
        </row>
        <row r="187">
          <cell r="A187" t="str">
            <v>13.10 Przygotowanie i przędzenie włókien tekstylnych </v>
          </cell>
          <cell r="B187" t="str">
            <v>13.10</v>
          </cell>
          <cell r="C187">
            <v>5</v>
          </cell>
        </row>
        <row r="188">
          <cell r="A188" t="str">
            <v>13.20 Produkcja tkanin </v>
          </cell>
          <cell r="B188" t="str">
            <v>13.20</v>
          </cell>
          <cell r="C188">
            <v>3</v>
          </cell>
        </row>
        <row r="189">
          <cell r="A189" t="str">
            <v>13.30 Wykończanie wyrobów włókienniczych</v>
          </cell>
          <cell r="B189" t="str">
            <v>13.30</v>
          </cell>
          <cell r="C189">
            <v>5</v>
          </cell>
        </row>
        <row r="190">
          <cell r="A190" t="str">
            <v>13.91 Produkcja dzianin metrażowych</v>
          </cell>
          <cell r="B190" t="str">
            <v>13.91</v>
          </cell>
          <cell r="C190">
            <v>3</v>
          </cell>
        </row>
        <row r="191">
          <cell r="A191" t="str">
            <v>13.92 Produkcja gotowych wyrobów tekstylnych</v>
          </cell>
          <cell r="B191" t="str">
            <v>13.92</v>
          </cell>
          <cell r="C191">
            <v>4</v>
          </cell>
        </row>
        <row r="192">
          <cell r="A192" t="str">
            <v>13.93 Produkcja dywanów i chodników</v>
          </cell>
          <cell r="B192" t="str">
            <v>13.93</v>
          </cell>
          <cell r="C192">
            <v>8</v>
          </cell>
        </row>
        <row r="193">
          <cell r="A193" t="str">
            <v>13.94 Produkcja wyrobów powroźniczych, lin, szpagatów i wyrobów sieciowych</v>
          </cell>
          <cell r="B193" t="str">
            <v>13.94</v>
          </cell>
          <cell r="C193">
            <v>8</v>
          </cell>
        </row>
        <row r="194">
          <cell r="A194" t="str">
            <v>13.95 Produkcja włóknin i wyrobów wykonanych z włóknin, z wyłączeniem odzieży</v>
          </cell>
          <cell r="B194" t="str">
            <v>13.95</v>
          </cell>
          <cell r="C194">
            <v>5</v>
          </cell>
        </row>
        <row r="195">
          <cell r="A195" t="str">
            <v>13.96 Produkcja pozostałych technicznych i przemysłowych wyrobów tekstylnych</v>
          </cell>
          <cell r="B195" t="str">
            <v>13.96</v>
          </cell>
          <cell r="C195">
            <v>8</v>
          </cell>
        </row>
        <row r="196">
          <cell r="A196" t="str">
            <v xml:space="preserve">13.99 Produkcja pozostałych wyrobów tekstylnych, gdzie indziej niesklasyfikowana </v>
          </cell>
          <cell r="B196" t="str">
            <v>13.99</v>
          </cell>
          <cell r="C196">
            <v>7</v>
          </cell>
        </row>
        <row r="197">
          <cell r="A197" t="str">
            <v>14.11 Produkcja odzieży skórzanej</v>
          </cell>
          <cell r="B197" t="str">
            <v>14.11</v>
          </cell>
          <cell r="C197">
            <v>7</v>
          </cell>
        </row>
        <row r="198">
          <cell r="A198" t="str">
            <v>14.12 Produkcja odzieży roboczej</v>
          </cell>
          <cell r="B198" t="str">
            <v>14.12</v>
          </cell>
          <cell r="C198">
            <v>4</v>
          </cell>
        </row>
        <row r="199">
          <cell r="A199" t="str">
            <v>14.13 Produkcja pozostałej odzieży wierzchniej</v>
          </cell>
          <cell r="B199" t="str">
            <v>14.13</v>
          </cell>
          <cell r="C199">
            <v>4</v>
          </cell>
        </row>
        <row r="200">
          <cell r="A200" t="str">
            <v>14.14 Produkcja bielizny</v>
          </cell>
          <cell r="B200" t="str">
            <v>14.14</v>
          </cell>
          <cell r="C200">
            <v>5</v>
          </cell>
        </row>
        <row r="201">
          <cell r="A201" t="str">
            <v>14.19 Produkcja pozostałej odzieży i dodatków do odzieży</v>
          </cell>
          <cell r="B201" t="str">
            <v>14.19</v>
          </cell>
          <cell r="C201">
            <v>6</v>
          </cell>
        </row>
        <row r="202">
          <cell r="A202" t="str">
            <v>14.20 Produkcja wyrobów futrzarskich</v>
          </cell>
          <cell r="B202" t="str">
            <v>14.20</v>
          </cell>
          <cell r="C202">
            <v>3</v>
          </cell>
        </row>
        <row r="203">
          <cell r="A203" t="str">
            <v>14.31 Produkcja wyrobów pończoszniczych</v>
          </cell>
          <cell r="B203" t="str">
            <v>14.31</v>
          </cell>
          <cell r="C203">
            <v>3</v>
          </cell>
        </row>
        <row r="204">
          <cell r="A204" t="str">
            <v xml:space="preserve">14.39 Produkcja pozostałej odzieży dzianej </v>
          </cell>
          <cell r="B204" t="str">
            <v>14.39</v>
          </cell>
          <cell r="C204">
            <v>7</v>
          </cell>
        </row>
        <row r="205">
          <cell r="A205" t="str">
            <v xml:space="preserve">15.11 Wyprawa skór, garbowanie; wyprawa i barwienie skór futerkowych </v>
          </cell>
          <cell r="B205" t="str">
            <v>15.11</v>
          </cell>
          <cell r="C205">
            <v>8</v>
          </cell>
        </row>
        <row r="206">
          <cell r="A206" t="str">
            <v>15.12 Produkcja toreb bagażowych, toreb ręcznych i podobnych wyrobów kaletniczych; produkcja wyrobów rymarskich</v>
          </cell>
          <cell r="B206" t="str">
            <v>15.12</v>
          </cell>
          <cell r="C206">
            <v>3</v>
          </cell>
        </row>
        <row r="207">
          <cell r="A207" t="str">
            <v>15.20 Produkcja obuwia</v>
          </cell>
          <cell r="B207" t="str">
            <v>15.20</v>
          </cell>
          <cell r="C207">
            <v>6</v>
          </cell>
        </row>
        <row r="208">
          <cell r="A208" t="str">
            <v>16.10 Produkcja wyrobów tartacznych</v>
          </cell>
          <cell r="B208" t="str">
            <v>16.10</v>
          </cell>
          <cell r="C208">
            <v>5</v>
          </cell>
        </row>
        <row r="209">
          <cell r="A209" t="str">
            <v>16.21 Produkcja arkuszy fornirowych i płyt wykonanych na bazie drewna</v>
          </cell>
          <cell r="B209" t="str">
            <v>16.21</v>
          </cell>
          <cell r="C209">
            <v>2</v>
          </cell>
        </row>
        <row r="210">
          <cell r="A210" t="str">
            <v xml:space="preserve">16.22 Produkcja gotowych parkietów podłogowych </v>
          </cell>
          <cell r="B210" t="str">
            <v>16.22</v>
          </cell>
          <cell r="C210">
            <v>1</v>
          </cell>
        </row>
        <row r="211">
          <cell r="A211" t="str">
            <v>16.23 Produkcja pozostałych wyrobów stolarskich i ciesielskich dla budownictwa</v>
          </cell>
          <cell r="B211" t="str">
            <v>16.23</v>
          </cell>
          <cell r="C211">
            <v>5</v>
          </cell>
        </row>
        <row r="212">
          <cell r="A212" t="str">
            <v>16.24 Produkcja opakowań drewnianych</v>
          </cell>
          <cell r="B212" t="str">
            <v>16.24</v>
          </cell>
          <cell r="C212">
            <v>3</v>
          </cell>
        </row>
        <row r="213">
          <cell r="A213" t="str">
            <v>16.29 Produkcja pozostałych wyrobów z drewna; produkcja wyrobów z korka, słomy i materiałów używanych do wyplatania</v>
          </cell>
          <cell r="B213" t="str">
            <v>16.29</v>
          </cell>
          <cell r="C213">
            <v>3</v>
          </cell>
        </row>
        <row r="214">
          <cell r="A214" t="str">
            <v>17.11 Produkcja masy włóknistej</v>
          </cell>
          <cell r="B214" t="str">
            <v>17.11</v>
          </cell>
          <cell r="C214">
            <v>1</v>
          </cell>
        </row>
        <row r="215">
          <cell r="A215" t="str">
            <v>17.12 Produkcja papieru i tektury</v>
          </cell>
          <cell r="B215" t="str">
            <v>17.12</v>
          </cell>
          <cell r="C215">
            <v>3</v>
          </cell>
        </row>
        <row r="216">
          <cell r="A216" t="str">
            <v>17.21 Produkcja papieru falistego i tektury falistej oraz opakowań z papieru i tektury</v>
          </cell>
          <cell r="B216" t="str">
            <v>17.21</v>
          </cell>
          <cell r="C216">
            <v>1</v>
          </cell>
        </row>
        <row r="217">
          <cell r="A217" t="str">
            <v>17.22 Produkcja artykułów gospodarstwa domowego, toaletowych i sanitarnych</v>
          </cell>
          <cell r="B217" t="str">
            <v>17.22</v>
          </cell>
          <cell r="C217">
            <v>1</v>
          </cell>
        </row>
        <row r="218">
          <cell r="A218" t="str">
            <v>17.23 Produkcja artykułów piśmiennych</v>
          </cell>
          <cell r="B218" t="str">
            <v>17.23</v>
          </cell>
          <cell r="C218">
            <v>1</v>
          </cell>
        </row>
        <row r="219">
          <cell r="A219" t="str">
            <v>17.24 Produkcja tapet</v>
          </cell>
          <cell r="B219" t="str">
            <v>17.24</v>
          </cell>
          <cell r="C219">
            <v>6</v>
          </cell>
        </row>
        <row r="220">
          <cell r="A220" t="str">
            <v>17.29 Produkcja pozostałych wyrobów z papieru i tektury</v>
          </cell>
          <cell r="B220" t="str">
            <v>17.29</v>
          </cell>
          <cell r="C220">
            <v>6</v>
          </cell>
        </row>
        <row r="221">
          <cell r="A221" t="str">
            <v>18.11 Drukowanie gazet</v>
          </cell>
          <cell r="B221" t="str">
            <v>18.11</v>
          </cell>
          <cell r="C221">
            <v>6</v>
          </cell>
        </row>
        <row r="222">
          <cell r="A222" t="str">
            <v xml:space="preserve">18.12 Pozostałe drukowanie </v>
          </cell>
          <cell r="B222" t="str">
            <v>18.12</v>
          </cell>
          <cell r="C222">
            <v>8</v>
          </cell>
        </row>
        <row r="223">
          <cell r="A223" t="str">
            <v xml:space="preserve">18.13 Działalność usługowa związana z przygotowywaniem do druku </v>
          </cell>
          <cell r="B223" t="str">
            <v>18.13</v>
          </cell>
          <cell r="C223">
            <v>4</v>
          </cell>
        </row>
        <row r="224">
          <cell r="A224" t="str">
            <v xml:space="preserve">18.14 Introligatorstwo i podobne usługi </v>
          </cell>
          <cell r="B224" t="str">
            <v>18.14</v>
          </cell>
          <cell r="C224">
            <v>6</v>
          </cell>
        </row>
        <row r="225">
          <cell r="A225" t="str">
            <v>18.20 Reprodukcja zapisanych nośników informacji</v>
          </cell>
          <cell r="B225" t="str">
            <v>18.20</v>
          </cell>
          <cell r="C225">
            <v>8</v>
          </cell>
        </row>
        <row r="226">
          <cell r="A226" t="str">
            <v>19.10 Wytwarzanie i przetwarzanie koksu</v>
          </cell>
          <cell r="B226" t="str">
            <v>19.10</v>
          </cell>
          <cell r="C226">
            <v>5</v>
          </cell>
        </row>
        <row r="227">
          <cell r="A227" t="str">
            <v>19.20 Wytwarzanie i przetwarzanie produktów rafinacji ropy naftowej</v>
          </cell>
          <cell r="B227" t="str">
            <v>19.20</v>
          </cell>
          <cell r="C227">
            <v>2</v>
          </cell>
        </row>
        <row r="228">
          <cell r="A228" t="str">
            <v>20.11 Produkcja gazów technicznych</v>
          </cell>
          <cell r="B228" t="str">
            <v>20.11</v>
          </cell>
          <cell r="C228">
            <v>5</v>
          </cell>
        </row>
        <row r="229">
          <cell r="A229" t="str">
            <v>20.12 Produkcja barwników i pigmentów</v>
          </cell>
          <cell r="B229" t="str">
            <v>20.12</v>
          </cell>
          <cell r="C229">
            <v>4</v>
          </cell>
        </row>
        <row r="230">
          <cell r="A230" t="str">
            <v>20.13 Produkcja pozostałych podstawowych chemikaliów nieorganicznych</v>
          </cell>
          <cell r="B230" t="str">
            <v>20.13</v>
          </cell>
          <cell r="C230">
            <v>4</v>
          </cell>
        </row>
        <row r="231">
          <cell r="A231" t="str">
            <v>20.14 Produkcja pozostałych podstawowych chemikaliów organicznych</v>
          </cell>
          <cell r="B231" t="str">
            <v>20.14</v>
          </cell>
          <cell r="C231">
            <v>4</v>
          </cell>
        </row>
        <row r="232">
          <cell r="A232" t="str">
            <v>20.15 Produkcja nawozów i związków azotowych</v>
          </cell>
          <cell r="B232" t="str">
            <v>20.15</v>
          </cell>
          <cell r="C232">
            <v>4</v>
          </cell>
        </row>
        <row r="233">
          <cell r="A233" t="str">
            <v>20.16 Produkcja tworzyw sztucznych w formach podstawowych</v>
          </cell>
          <cell r="B233" t="str">
            <v>20.16</v>
          </cell>
          <cell r="C233">
            <v>2</v>
          </cell>
        </row>
        <row r="234">
          <cell r="A234" t="str">
            <v>20.17 Produkcja kauczuku syntetycznego w formach podstawowych</v>
          </cell>
          <cell r="B234" t="str">
            <v>20.17</v>
          </cell>
          <cell r="C234">
            <v>1</v>
          </cell>
        </row>
        <row r="235">
          <cell r="A235" t="str">
            <v>20.20 Produkcja pestycydów i pozostałych środków agrochemicznych</v>
          </cell>
          <cell r="B235" t="str">
            <v>20.20</v>
          </cell>
          <cell r="C235">
            <v>1</v>
          </cell>
        </row>
        <row r="236">
          <cell r="A236" t="str">
            <v>20.30 Produkcja farb, lakierów i podobnych powłok, farb drukarskich i mas uszczelniających</v>
          </cell>
          <cell r="B236" t="str">
            <v>20.30</v>
          </cell>
          <cell r="C236">
            <v>4</v>
          </cell>
        </row>
        <row r="237">
          <cell r="A237" t="str">
            <v>20.41 Produkcja mydła i detergentów, środków myjących i czyszczących</v>
          </cell>
          <cell r="B237" t="str">
            <v>20.41</v>
          </cell>
          <cell r="C237">
            <v>1</v>
          </cell>
        </row>
        <row r="238">
          <cell r="A238" t="str">
            <v>20.42 Produkcja wyrobów kosmetycznych i toaletowych</v>
          </cell>
          <cell r="B238" t="str">
            <v>20.42</v>
          </cell>
          <cell r="C238">
            <v>2</v>
          </cell>
        </row>
        <row r="239">
          <cell r="A239" t="str">
            <v>20.51 Produkcja materiałów wybuchowych</v>
          </cell>
          <cell r="B239" t="str">
            <v>20.51</v>
          </cell>
          <cell r="C239">
            <v>7</v>
          </cell>
        </row>
        <row r="240">
          <cell r="A240" t="str">
            <v>20.52 Produkcja klejów</v>
          </cell>
          <cell r="B240" t="str">
            <v>20.52</v>
          </cell>
          <cell r="C240">
            <v>3</v>
          </cell>
        </row>
        <row r="241">
          <cell r="A241" t="str">
            <v>20.53 Produkcja olejków eterycznych</v>
          </cell>
          <cell r="B241" t="str">
            <v>20.53</v>
          </cell>
          <cell r="C241">
            <v>3</v>
          </cell>
        </row>
        <row r="242">
          <cell r="A242" t="str">
            <v>20.59 Produkcja pozostałych wyrobów chemicznych, gdzie indziej niesklasyfikowana</v>
          </cell>
          <cell r="B242" t="str">
            <v>20.59</v>
          </cell>
          <cell r="C242">
            <v>3</v>
          </cell>
        </row>
        <row r="243">
          <cell r="A243" t="str">
            <v>20.60 Produkcja włókien chemicznych</v>
          </cell>
          <cell r="B243" t="str">
            <v>20.60</v>
          </cell>
          <cell r="C243">
            <v>4</v>
          </cell>
        </row>
        <row r="244">
          <cell r="A244" t="str">
            <v>21.10 Produkcja podstawowych substancji farmaceutycznych</v>
          </cell>
          <cell r="B244" t="str">
            <v>21.10</v>
          </cell>
          <cell r="C244">
            <v>8</v>
          </cell>
        </row>
        <row r="245">
          <cell r="A245" t="str">
            <v>21.20 Produkcja leków i pozostałych wyrobów farmaceutycznych</v>
          </cell>
          <cell r="B245" t="str">
            <v>21.20</v>
          </cell>
          <cell r="C245">
            <v>1</v>
          </cell>
        </row>
        <row r="246">
          <cell r="A246" t="str">
            <v xml:space="preserve">22.11 Produkcja opon i dętek z gumy; bieżnikowanie i regenerowanie opon z gumy </v>
          </cell>
          <cell r="B246" t="str">
            <v>22.11</v>
          </cell>
          <cell r="C246">
            <v>8</v>
          </cell>
        </row>
        <row r="247">
          <cell r="A247" t="str">
            <v xml:space="preserve">22.19 Produkcja pozostałych wyrobów z gumy </v>
          </cell>
          <cell r="B247" t="str">
            <v>22.19</v>
          </cell>
          <cell r="C247">
            <v>2</v>
          </cell>
        </row>
        <row r="248">
          <cell r="A248" t="str">
            <v>22.21 Produkcja płyt, arkuszy, rur i kształtowników z tworzyw sztucznych</v>
          </cell>
          <cell r="B248" t="str">
            <v>22.21</v>
          </cell>
          <cell r="C248">
            <v>5</v>
          </cell>
        </row>
        <row r="249">
          <cell r="A249" t="str">
            <v>22.22 Produkcja opakowań z tworzyw sztucznych</v>
          </cell>
          <cell r="B249" t="str">
            <v>22.22</v>
          </cell>
          <cell r="C249">
            <v>5</v>
          </cell>
        </row>
        <row r="250">
          <cell r="A250" t="str">
            <v>22.23 Produkcja wyrobów dla budownictwa z tworzyw sztucznych</v>
          </cell>
          <cell r="B250" t="str">
            <v>22.23</v>
          </cell>
          <cell r="C250">
            <v>1</v>
          </cell>
        </row>
        <row r="251">
          <cell r="A251" t="str">
            <v>22.29 Produkcja pozostałych wyrobów z tworzyw sztucznych</v>
          </cell>
          <cell r="B251" t="str">
            <v>22.29</v>
          </cell>
          <cell r="C251">
            <v>2</v>
          </cell>
        </row>
        <row r="252">
          <cell r="A252" t="str">
            <v>23.11 Produkcja szkła płaskiego</v>
          </cell>
          <cell r="B252" t="str">
            <v>23.11</v>
          </cell>
          <cell r="C252">
            <v>4</v>
          </cell>
        </row>
        <row r="253">
          <cell r="A253" t="str">
            <v>23.12 Kształtowanie i obróbka szkła płaskiego</v>
          </cell>
          <cell r="B253" t="str">
            <v>23.12</v>
          </cell>
          <cell r="C253">
            <v>1</v>
          </cell>
        </row>
        <row r="254">
          <cell r="A254" t="str">
            <v>23.13 Produkcja szkła gospodarczego</v>
          </cell>
          <cell r="B254" t="str">
            <v>23.13</v>
          </cell>
          <cell r="C254">
            <v>5</v>
          </cell>
        </row>
        <row r="255">
          <cell r="A255" t="str">
            <v>23.14 Produkcja włókien szklanych</v>
          </cell>
          <cell r="B255" t="str">
            <v>23.14</v>
          </cell>
          <cell r="C255">
            <v>3</v>
          </cell>
        </row>
        <row r="256">
          <cell r="A256" t="str">
            <v>23.19 Produkcja i obróbka pozostałego szkła, włączając szkło techniczne</v>
          </cell>
          <cell r="B256" t="str">
            <v>23.19</v>
          </cell>
          <cell r="C256">
            <v>2</v>
          </cell>
        </row>
        <row r="257">
          <cell r="A257" t="str">
            <v>23.20 Produkcja wyrobów ogniotrwałych</v>
          </cell>
          <cell r="B257" t="str">
            <v>23.20</v>
          </cell>
          <cell r="C257">
            <v>5</v>
          </cell>
        </row>
        <row r="258">
          <cell r="A258" t="str">
            <v>23.31 Produkcja ceramicznych kafli i płytek</v>
          </cell>
          <cell r="B258" t="str">
            <v>23.31</v>
          </cell>
          <cell r="C258">
            <v>3</v>
          </cell>
        </row>
        <row r="259">
          <cell r="A259" t="str">
            <v>23.32 Produkcja cegieł, dachówek i materiałów budowlanych, z wypalanej gliny</v>
          </cell>
          <cell r="B259" t="str">
            <v>23.32</v>
          </cell>
          <cell r="C259">
            <v>4</v>
          </cell>
        </row>
        <row r="260">
          <cell r="A260" t="str">
            <v>23.41 Produkcja ceramicznych wyrobów stołowych i ozdobnych</v>
          </cell>
          <cell r="B260" t="str">
            <v>23.41</v>
          </cell>
          <cell r="C260">
            <v>6</v>
          </cell>
        </row>
        <row r="261">
          <cell r="A261" t="str">
            <v xml:space="preserve">23.42 Produkcja ceramicznych wyrobów sanitarnych </v>
          </cell>
          <cell r="B261" t="str">
            <v>23.42</v>
          </cell>
          <cell r="C261">
            <v>6</v>
          </cell>
        </row>
        <row r="262">
          <cell r="A262" t="str">
            <v>23.43 Produkcja ceramicznych izolatorów i osłon izolacyjnych</v>
          </cell>
          <cell r="B262" t="str">
            <v>23.43</v>
          </cell>
          <cell r="C262">
            <v>7</v>
          </cell>
        </row>
        <row r="263">
          <cell r="A263" t="str">
            <v xml:space="preserve">23.44 Produkcja pozostałych technicznych wyrobów ceramicznych </v>
          </cell>
          <cell r="B263" t="str">
            <v>23.44</v>
          </cell>
          <cell r="C263">
            <v>1</v>
          </cell>
        </row>
        <row r="264">
          <cell r="A264" t="str">
            <v>23.49 Produkcja pozostałych wyrobów ceramicznych</v>
          </cell>
          <cell r="B264" t="str">
            <v>23.49</v>
          </cell>
          <cell r="C264">
            <v>4</v>
          </cell>
        </row>
        <row r="265">
          <cell r="A265" t="str">
            <v>23.51 Produkcja cementu</v>
          </cell>
          <cell r="B265" t="str">
            <v>23.51</v>
          </cell>
          <cell r="C265">
            <v>3</v>
          </cell>
        </row>
        <row r="266">
          <cell r="A266" t="str">
            <v>23.52 Produkcja wapna i gipsu</v>
          </cell>
          <cell r="B266" t="str">
            <v>23.52</v>
          </cell>
          <cell r="C266">
            <v>1</v>
          </cell>
        </row>
        <row r="267">
          <cell r="A267" t="str">
            <v>23.61 Produkcja wyrobów budowlanych z betonu</v>
          </cell>
          <cell r="B267" t="str">
            <v>23.61</v>
          </cell>
          <cell r="C267">
            <v>2</v>
          </cell>
        </row>
        <row r="268">
          <cell r="A268" t="str">
            <v>23.62 Produkcja wyrobów budowlanych z gipsu</v>
          </cell>
          <cell r="B268" t="str">
            <v>23.62</v>
          </cell>
          <cell r="C268">
            <v>1</v>
          </cell>
        </row>
        <row r="269">
          <cell r="A269" t="str">
            <v>23.63 Produkcja masy betonowej prefabrykowanej</v>
          </cell>
          <cell r="B269" t="str">
            <v>23.63</v>
          </cell>
          <cell r="C269">
            <v>7</v>
          </cell>
        </row>
        <row r="270">
          <cell r="A270" t="str">
            <v>23.64 Produkcja zaprawy murarskiej</v>
          </cell>
          <cell r="B270" t="str">
            <v>23.64</v>
          </cell>
          <cell r="C270">
            <v>1</v>
          </cell>
        </row>
        <row r="271">
          <cell r="A271" t="str">
            <v xml:space="preserve">23.65 Produkcja cementu wzmocnionego włóknem </v>
          </cell>
          <cell r="B271" t="str">
            <v>23.65</v>
          </cell>
          <cell r="C271">
            <v>1</v>
          </cell>
        </row>
        <row r="272">
          <cell r="A272" t="str">
            <v xml:space="preserve">23.69 Produkcja pozostałych wyrobów z betonu, gipsu i cementu </v>
          </cell>
          <cell r="B272" t="str">
            <v>23.69</v>
          </cell>
          <cell r="C272">
            <v>1</v>
          </cell>
        </row>
        <row r="273">
          <cell r="A273" t="str">
            <v>23.70 Cięcie, formowanie i wykańczanie kamienia</v>
          </cell>
          <cell r="B273" t="str">
            <v>23.70</v>
          </cell>
          <cell r="C273">
            <v>8</v>
          </cell>
        </row>
        <row r="274">
          <cell r="A274" t="str">
            <v>23.91 Produkcja wyrobów ściernych</v>
          </cell>
          <cell r="B274" t="str">
            <v>23.91</v>
          </cell>
          <cell r="C274">
            <v>7</v>
          </cell>
        </row>
        <row r="275">
          <cell r="A275" t="str">
            <v>23.99 Produkcja pozostałych wyrobów z mineralnych surowców niemetalicznych, gdzie indziej niesklasyfikowana</v>
          </cell>
          <cell r="B275" t="str">
            <v>23.99</v>
          </cell>
          <cell r="C275">
            <v>1</v>
          </cell>
        </row>
        <row r="276">
          <cell r="A276" t="str">
            <v>24.10 Produkcja surówki, żelazostopów, żeliwa i stali oraz wyrobów hutniczych</v>
          </cell>
          <cell r="B276" t="str">
            <v>24.10</v>
          </cell>
          <cell r="C276">
            <v>2</v>
          </cell>
        </row>
        <row r="277">
          <cell r="A277" t="str">
            <v>24.20 Produkcja rur, przewodów, kształtowników zamkniętychi łączników, ze stali </v>
          </cell>
          <cell r="B277" t="str">
            <v>24.20</v>
          </cell>
          <cell r="C277">
            <v>8</v>
          </cell>
        </row>
        <row r="278">
          <cell r="A278" t="str">
            <v xml:space="preserve">24.31 Produkcja prętów ciągnionych na zimno </v>
          </cell>
          <cell r="B278" t="str">
            <v>24.31</v>
          </cell>
          <cell r="C278">
            <v>7</v>
          </cell>
        </row>
        <row r="279">
          <cell r="A279" t="str">
            <v>24.32 Produkcja wyrobów płaskich walcowanych na zimno</v>
          </cell>
          <cell r="B279" t="str">
            <v>24.32</v>
          </cell>
          <cell r="C279">
            <v>7</v>
          </cell>
        </row>
        <row r="280">
          <cell r="A280" t="str">
            <v>24.33 Produkcja wyrobów formowanych na zimno</v>
          </cell>
          <cell r="B280" t="str">
            <v>24.33</v>
          </cell>
          <cell r="C280">
            <v>5</v>
          </cell>
        </row>
        <row r="281">
          <cell r="A281" t="str">
            <v>24.34 Produkcja drutu</v>
          </cell>
          <cell r="B281" t="str">
            <v>24.34</v>
          </cell>
          <cell r="C281">
            <v>7</v>
          </cell>
        </row>
        <row r="282">
          <cell r="A282" t="str">
            <v>24.41 Produkcja metali szlachetnych</v>
          </cell>
          <cell r="B282" t="str">
            <v>24.41</v>
          </cell>
          <cell r="C282">
            <v>7</v>
          </cell>
        </row>
        <row r="283">
          <cell r="A283" t="str">
            <v>24.42 Produkcja aluminium</v>
          </cell>
          <cell r="B283" t="str">
            <v>24.42</v>
          </cell>
          <cell r="C283">
            <v>4</v>
          </cell>
        </row>
        <row r="284">
          <cell r="A284" t="str">
            <v>24.43 Produkcja ołowiu, cynku i cyny</v>
          </cell>
          <cell r="B284" t="str">
            <v>24.43</v>
          </cell>
          <cell r="C284">
            <v>7</v>
          </cell>
        </row>
        <row r="285">
          <cell r="A285" t="str">
            <v>24.44 Produkcja miedzi</v>
          </cell>
          <cell r="B285" t="str">
            <v>24.44</v>
          </cell>
          <cell r="C285">
            <v>7</v>
          </cell>
        </row>
        <row r="286">
          <cell r="A286" t="str">
            <v>24.45 Produkcja pozostałych metali nieżelaznych</v>
          </cell>
          <cell r="B286" t="str">
            <v>24.45</v>
          </cell>
          <cell r="C286">
            <v>3</v>
          </cell>
        </row>
        <row r="287">
          <cell r="A287" t="str">
            <v>24.46 Wytwarzanie paliw jądrowych</v>
          </cell>
          <cell r="B287" t="str">
            <v>24.46</v>
          </cell>
          <cell r="C287">
            <v>2</v>
          </cell>
        </row>
        <row r="288">
          <cell r="A288" t="str">
            <v>24.51 Odlewnictwo żeliwa</v>
          </cell>
          <cell r="B288" t="str">
            <v>24.51</v>
          </cell>
          <cell r="C288">
            <v>5</v>
          </cell>
        </row>
        <row r="289">
          <cell r="A289" t="str">
            <v>24.52 Odlewnictwo staliwa</v>
          </cell>
          <cell r="B289" t="str">
            <v>24.52</v>
          </cell>
          <cell r="C289">
            <v>7</v>
          </cell>
        </row>
        <row r="290">
          <cell r="A290" t="str">
            <v>24.53 Odlewnictwo metali lekkich</v>
          </cell>
          <cell r="B290" t="str">
            <v>24.53</v>
          </cell>
          <cell r="C290">
            <v>7</v>
          </cell>
        </row>
        <row r="291">
          <cell r="A291" t="str">
            <v>24.54 Odlewnictwo pozostałych metali nieżelaznych</v>
          </cell>
          <cell r="B291" t="str">
            <v>24.54</v>
          </cell>
          <cell r="C291">
            <v>8</v>
          </cell>
        </row>
        <row r="292">
          <cell r="A292" t="str">
            <v>25.11 Produkcja konstrukcji metalowych i ich części</v>
          </cell>
          <cell r="B292" t="str">
            <v>25.11</v>
          </cell>
          <cell r="C292">
            <v>6</v>
          </cell>
        </row>
        <row r="293">
          <cell r="A293" t="str">
            <v>25.12 Produkcja metalowych elementów stolarki budowlanej</v>
          </cell>
          <cell r="B293" t="str">
            <v>25.12</v>
          </cell>
          <cell r="C293">
            <v>7</v>
          </cell>
        </row>
        <row r="294">
          <cell r="A294" t="str">
            <v>25.21 Produkcja grzejników i kotłów centralnego ogrzewania</v>
          </cell>
          <cell r="B294" t="str">
            <v>25.21</v>
          </cell>
          <cell r="C294">
            <v>4</v>
          </cell>
        </row>
        <row r="295">
          <cell r="A295" t="str">
            <v>25.29 Produkcja pozostałych zbiorników, cystern i pojemników metalowych</v>
          </cell>
          <cell r="B295" t="str">
            <v>25.29</v>
          </cell>
          <cell r="C295">
            <v>2</v>
          </cell>
        </row>
        <row r="296">
          <cell r="A296" t="str">
            <v>25.30 Produkcja wytwornic pary, z wyłączeniem kotłów do centralnego ogrzewania gorącą wodą</v>
          </cell>
          <cell r="B296" t="str">
            <v>25.30</v>
          </cell>
          <cell r="C296">
            <v>7</v>
          </cell>
        </row>
        <row r="297">
          <cell r="A297" t="str">
            <v>25.40 Produkcja broni i amunicji</v>
          </cell>
          <cell r="B297" t="str">
            <v>25.40</v>
          </cell>
          <cell r="C297">
            <v>2</v>
          </cell>
        </row>
        <row r="298">
          <cell r="A298" t="str">
            <v>25.50 Kucie, prasowanie, wytłaczanie i walcowanie metali; metalurgia proszków</v>
          </cell>
          <cell r="B298" t="str">
            <v>25.50</v>
          </cell>
          <cell r="C298">
            <v>3</v>
          </cell>
        </row>
        <row r="299">
          <cell r="A299" t="str">
            <v>25.61 Obróbka metali i nakładanie powłok na metale</v>
          </cell>
          <cell r="B299" t="str">
            <v>25.61</v>
          </cell>
          <cell r="C299">
            <v>6</v>
          </cell>
        </row>
        <row r="300">
          <cell r="A300" t="str">
            <v>25.62 Obróbka mechaniczna elementów metalowych</v>
          </cell>
          <cell r="B300" t="str">
            <v>25.62</v>
          </cell>
          <cell r="C300">
            <v>3</v>
          </cell>
        </row>
        <row r="301">
          <cell r="A301" t="str">
            <v>25.71 Produkcja wyrobów nożowniczych i sztućców</v>
          </cell>
          <cell r="B301" t="str">
            <v>25.71</v>
          </cell>
          <cell r="C301">
            <v>1</v>
          </cell>
        </row>
        <row r="302">
          <cell r="A302" t="str">
            <v>25.72 Produkcja zamków i zawiasów</v>
          </cell>
          <cell r="B302" t="str">
            <v>25.72</v>
          </cell>
          <cell r="C302">
            <v>2</v>
          </cell>
        </row>
        <row r="303">
          <cell r="A303" t="str">
            <v>25.73 Produkcja narzędzi</v>
          </cell>
          <cell r="B303" t="str">
            <v>25.73</v>
          </cell>
          <cell r="C303">
            <v>6</v>
          </cell>
        </row>
        <row r="304">
          <cell r="A304" t="str">
            <v>25.91 Produkcja pojemników metalowych</v>
          </cell>
          <cell r="B304" t="str">
            <v>25.91</v>
          </cell>
          <cell r="C304">
            <v>2</v>
          </cell>
        </row>
        <row r="305">
          <cell r="A305" t="str">
            <v xml:space="preserve">25.92 Produkcja opakowań z metali </v>
          </cell>
          <cell r="B305" t="str">
            <v>25.92</v>
          </cell>
          <cell r="C305">
            <v>2</v>
          </cell>
        </row>
        <row r="306">
          <cell r="A306" t="str">
            <v xml:space="preserve">25.93 Produkcja wyrobów z drutu, łańcuchów i sprężyn </v>
          </cell>
          <cell r="B306" t="str">
            <v>25.93</v>
          </cell>
          <cell r="C306">
            <v>2</v>
          </cell>
        </row>
        <row r="307">
          <cell r="A307" t="str">
            <v>25.94 Produkcja złączy i śrub</v>
          </cell>
          <cell r="B307" t="str">
            <v>25.94</v>
          </cell>
          <cell r="C307">
            <v>4</v>
          </cell>
        </row>
        <row r="308">
          <cell r="A308" t="str">
            <v>25.99 Produkcja pozostałych gotowych wyrobów metalowych, gdzie indziej niesklasyfikowana</v>
          </cell>
          <cell r="B308" t="str">
            <v>25.99</v>
          </cell>
          <cell r="C308">
            <v>7</v>
          </cell>
        </row>
        <row r="309">
          <cell r="A309" t="str">
            <v>26.11 Produkcja elementów elektronicznych</v>
          </cell>
          <cell r="B309" t="str">
            <v>26.11</v>
          </cell>
          <cell r="C309">
            <v>7</v>
          </cell>
        </row>
        <row r="310">
          <cell r="A310" t="str">
            <v>26.12 Produkcja elektronicznych obwodów drukowanych</v>
          </cell>
          <cell r="B310" t="str">
            <v>26.12</v>
          </cell>
          <cell r="C310">
            <v>7</v>
          </cell>
        </row>
        <row r="311">
          <cell r="A311" t="str">
            <v>26.20 Produkcja komputerów i urządzeń peryferyjnych</v>
          </cell>
          <cell r="B311" t="str">
            <v>26.20</v>
          </cell>
          <cell r="C311">
            <v>5</v>
          </cell>
        </row>
        <row r="312">
          <cell r="A312" t="str">
            <v>26.30 Produkcja sprzętu (tele)komunikacyjnego</v>
          </cell>
          <cell r="B312" t="str">
            <v>26.30</v>
          </cell>
          <cell r="C312">
            <v>6</v>
          </cell>
        </row>
        <row r="313">
          <cell r="A313" t="str">
            <v>26.40 Produkcja elektronicznego sprzętu powszechnego użytku</v>
          </cell>
          <cell r="B313" t="str">
            <v>26.40</v>
          </cell>
          <cell r="C313">
            <v>8</v>
          </cell>
        </row>
        <row r="314">
          <cell r="A314" t="str">
            <v>26.51 Produkcja instrumentów i przyrządów pomiarowych, kontrolnych i nawigacyjnych</v>
          </cell>
          <cell r="B314" t="str">
            <v>26.51</v>
          </cell>
          <cell r="C314">
            <v>2</v>
          </cell>
        </row>
        <row r="315">
          <cell r="A315" t="str">
            <v>26.52 Produkcja zegarków i zegarów</v>
          </cell>
          <cell r="B315" t="str">
            <v>26.52</v>
          </cell>
          <cell r="C315">
            <v>5</v>
          </cell>
        </row>
        <row r="316">
          <cell r="A316" t="str">
            <v>26.60 Produkcja urządzeń napromieniowujących, sprzętu elektromedycznego i elektroterapeutycznego</v>
          </cell>
          <cell r="B316" t="str">
            <v>26.60</v>
          </cell>
          <cell r="C316">
            <v>3</v>
          </cell>
        </row>
        <row r="317">
          <cell r="A317" t="str">
            <v>26.70 Produkcja instrumentów optycznych i sprzętu fotograficznego</v>
          </cell>
          <cell r="B317" t="str">
            <v>26.70</v>
          </cell>
          <cell r="C317">
            <v>5</v>
          </cell>
        </row>
        <row r="318">
          <cell r="A318" t="str">
            <v>26.80 Produkcja magnetycznych i optycznych niezapisanych nośników informacji</v>
          </cell>
          <cell r="B318" t="str">
            <v>26.80</v>
          </cell>
          <cell r="C318">
            <v>8</v>
          </cell>
        </row>
        <row r="319">
          <cell r="A319" t="str">
            <v>27.11 Produkcja elektrycznych silników, prądnic i transformatorów</v>
          </cell>
          <cell r="B319" t="str">
            <v>27.11</v>
          </cell>
          <cell r="C319">
            <v>8</v>
          </cell>
        </row>
        <row r="320">
          <cell r="A320" t="str">
            <v>27.12 Produkcja aparatury rozdzielczej i sterowniczej energii elektrycznej</v>
          </cell>
          <cell r="B320" t="str">
            <v>27.12</v>
          </cell>
          <cell r="C320">
            <v>8</v>
          </cell>
        </row>
        <row r="321">
          <cell r="A321" t="str">
            <v>27.20 Produkcja baterii i akumulatorów</v>
          </cell>
          <cell r="B321" t="str">
            <v>27.20</v>
          </cell>
          <cell r="C321">
            <v>8</v>
          </cell>
        </row>
        <row r="322">
          <cell r="A322" t="str">
            <v>27.31 Produkcja kabli światłowodowych</v>
          </cell>
          <cell r="B322" t="str">
            <v>27.31</v>
          </cell>
          <cell r="C322">
            <v>5</v>
          </cell>
        </row>
        <row r="323">
          <cell r="A323" t="str">
            <v>27.32 Produkcja pozostałych elektronicznych i elektrycznych przewodów i kabli</v>
          </cell>
          <cell r="B323" t="str">
            <v>27.32</v>
          </cell>
          <cell r="C323">
            <v>7</v>
          </cell>
        </row>
        <row r="324">
          <cell r="A324" t="str">
            <v>27.33 Produkcja sprzętu instalacyjnego</v>
          </cell>
          <cell r="B324" t="str">
            <v>27.33</v>
          </cell>
          <cell r="C324">
            <v>8</v>
          </cell>
        </row>
        <row r="325">
          <cell r="A325" t="str">
            <v>27.40 Produkcja elektrycznego sprzętu oświetleniowego</v>
          </cell>
          <cell r="B325" t="str">
            <v>27.40</v>
          </cell>
          <cell r="C325">
            <v>6</v>
          </cell>
        </row>
        <row r="326">
          <cell r="A326" t="str">
            <v>27.51 Produkcja elektrycznego sprzętu gospodarstwa domowego</v>
          </cell>
          <cell r="B326" t="str">
            <v>27.51</v>
          </cell>
          <cell r="C326">
            <v>5</v>
          </cell>
        </row>
        <row r="327">
          <cell r="A327" t="str">
            <v>27.52 Produkcja nieelektrycznego sprzętu gospodarstwa domowego</v>
          </cell>
          <cell r="B327" t="str">
            <v>27.52</v>
          </cell>
          <cell r="C327">
            <v>7</v>
          </cell>
        </row>
        <row r="328">
          <cell r="A328" t="str">
            <v>27.90 Produkcja pozostałego sprzętu elektrycznego</v>
          </cell>
          <cell r="B328" t="str">
            <v>27.90</v>
          </cell>
          <cell r="C328">
            <v>4</v>
          </cell>
        </row>
        <row r="329">
          <cell r="A329" t="str">
            <v>28.11 Produkcja silników i turbin, z wyłączeniem silników lotniczych, samochodowych i motocyklowych</v>
          </cell>
          <cell r="B329" t="str">
            <v>28.11</v>
          </cell>
          <cell r="C329">
            <v>4</v>
          </cell>
        </row>
        <row r="330">
          <cell r="A330" t="str">
            <v xml:space="preserve">28.12 Produkcja sprzętu i wyposażenia do napędu hydraulicznego i pneumatycznego </v>
          </cell>
          <cell r="B330" t="str">
            <v>28.12</v>
          </cell>
          <cell r="C330">
            <v>6</v>
          </cell>
        </row>
        <row r="331">
          <cell r="A331" t="str">
            <v>28.13 Produkcja pozostałych pomp i sprężarek</v>
          </cell>
          <cell r="B331" t="str">
            <v>28.13</v>
          </cell>
          <cell r="C331">
            <v>4</v>
          </cell>
        </row>
        <row r="332">
          <cell r="A332" t="str">
            <v>28.14 Produkcja pozostałych kurków i zaworów</v>
          </cell>
          <cell r="B332" t="str">
            <v>28.14</v>
          </cell>
          <cell r="C332">
            <v>5</v>
          </cell>
        </row>
        <row r="333">
          <cell r="A333" t="str">
            <v>28.15 Produkcja łożysk, kół zębatych, przekładni zębatych i elementów napędowych</v>
          </cell>
          <cell r="B333" t="str">
            <v>28.15</v>
          </cell>
          <cell r="C333">
            <v>3</v>
          </cell>
        </row>
        <row r="334">
          <cell r="A334" t="str">
            <v>28.21 Produkcja pieców, palenisk i palników piecowych</v>
          </cell>
          <cell r="B334" t="str">
            <v>28.21</v>
          </cell>
          <cell r="C334">
            <v>5</v>
          </cell>
        </row>
        <row r="335">
          <cell r="A335" t="str">
            <v>28.22 Produkcja urządzeń dźwigowych i chwytaków</v>
          </cell>
          <cell r="B335" t="str">
            <v>28.22</v>
          </cell>
          <cell r="C335">
            <v>5</v>
          </cell>
        </row>
        <row r="336">
          <cell r="A336" t="str">
            <v>28.23 Produkcja maszyn i sprzętu biurowego, z wyłączeniem komputerów i urządzeń peryferyjnych</v>
          </cell>
          <cell r="B336" t="str">
            <v>28.23</v>
          </cell>
          <cell r="C336">
            <v>3</v>
          </cell>
        </row>
        <row r="337">
          <cell r="A337" t="str">
            <v>28.24 Produkcja narzędzi ręcznych mechanicznych</v>
          </cell>
          <cell r="B337" t="str">
            <v>28.24</v>
          </cell>
          <cell r="C337">
            <v>5</v>
          </cell>
        </row>
        <row r="338">
          <cell r="A338" t="str">
            <v>28.25 Produkcja przemysłowych urządzeń chłodniczych i wentylacyjnych</v>
          </cell>
          <cell r="B338" t="str">
            <v>28.25</v>
          </cell>
          <cell r="C338">
            <v>4</v>
          </cell>
        </row>
        <row r="339">
          <cell r="A339" t="str">
            <v>28.29 Produkcja pozostałych maszyn ogólnego przeznaczenia, gdzie indziej niesklasyfikowana</v>
          </cell>
          <cell r="B339" t="str">
            <v>28.29</v>
          </cell>
          <cell r="C339">
            <v>1</v>
          </cell>
        </row>
        <row r="340">
          <cell r="A340" t="str">
            <v>28.30 Produkcja maszyn dla rolnictwa i leśnictwa</v>
          </cell>
          <cell r="B340" t="str">
            <v>28.30</v>
          </cell>
          <cell r="C340">
            <v>2</v>
          </cell>
        </row>
        <row r="341">
          <cell r="A341" t="str">
            <v>28.41 Produkcja maszyn do obróbki metalu</v>
          </cell>
          <cell r="B341" t="str">
            <v>28.41</v>
          </cell>
          <cell r="C341">
            <v>7</v>
          </cell>
        </row>
        <row r="342">
          <cell r="A342" t="str">
            <v>28.49 Produkcja pozostałych narzędzi mechanicznych</v>
          </cell>
          <cell r="B342" t="str">
            <v>28.49</v>
          </cell>
          <cell r="C342">
            <v>4</v>
          </cell>
        </row>
        <row r="343">
          <cell r="A343" t="str">
            <v>28.91 Produkcja maszyn dla metalurgii</v>
          </cell>
          <cell r="B343" t="str">
            <v>28.91</v>
          </cell>
          <cell r="C343">
            <v>2</v>
          </cell>
        </row>
        <row r="344">
          <cell r="A344" t="str">
            <v>28.92 Produkcja maszyn dla górnictwa i do wydobywania oraz budownictwa</v>
          </cell>
          <cell r="B344" t="str">
            <v>28.92</v>
          </cell>
          <cell r="C344">
            <v>2</v>
          </cell>
        </row>
        <row r="345">
          <cell r="A345" t="str">
            <v xml:space="preserve">28.93 Produkcja maszyn stosowanych w przetwórstwie żywności, tytoniu i produkcji napojów </v>
          </cell>
          <cell r="B345" t="str">
            <v>28.93</v>
          </cell>
          <cell r="C345">
            <v>8</v>
          </cell>
        </row>
        <row r="346">
          <cell r="A346" t="str">
            <v>28.94 Produkcja maszyn dla przemysłu tekstylnego, odzieżowego i skórzanego</v>
          </cell>
          <cell r="B346" t="str">
            <v>28.94</v>
          </cell>
          <cell r="C346">
            <v>6</v>
          </cell>
        </row>
        <row r="347">
          <cell r="A347" t="str">
            <v>28.95 Produkcja maszyn dla przemysłu papierniczego</v>
          </cell>
          <cell r="B347" t="str">
            <v>28.95</v>
          </cell>
          <cell r="C347">
            <v>7</v>
          </cell>
        </row>
        <row r="348">
          <cell r="A348" t="str">
            <v>28.96 Produkcja maszyn do obróbki gumy lub tworzyw sztucznych oraz wytwarzania wyrobów z tych materiałów</v>
          </cell>
          <cell r="B348" t="str">
            <v>28.96</v>
          </cell>
          <cell r="C348">
            <v>7</v>
          </cell>
        </row>
        <row r="349">
          <cell r="A349" t="str">
            <v>28.99 Produkcja pozostałych maszyn specjalnego przeznaczenia, gdzie indziej niesklasyfikowana</v>
          </cell>
          <cell r="B349" t="str">
            <v>28.99</v>
          </cell>
          <cell r="C349">
            <v>5</v>
          </cell>
        </row>
        <row r="350">
          <cell r="A350" t="str">
            <v>29.10 Produkcja pojazdów samochodowych, z wyłączeniem motocykli</v>
          </cell>
          <cell r="B350" t="str">
            <v>29.10</v>
          </cell>
          <cell r="C350">
            <v>6</v>
          </cell>
        </row>
        <row r="351">
          <cell r="A351" t="str">
            <v>29.20 Produkcja nadwozi do pojazdów silnikowych; produkcja przyczep i naczep</v>
          </cell>
          <cell r="B351" t="str">
            <v>29.20</v>
          </cell>
          <cell r="C351">
            <v>4</v>
          </cell>
        </row>
        <row r="352">
          <cell r="A352" t="str">
            <v xml:space="preserve">29.31 Produkcja wyposażenia elektrycznego i elektronicznego do pojazdów silnikowych </v>
          </cell>
          <cell r="B352" t="str">
            <v>29.31</v>
          </cell>
          <cell r="C352">
            <v>8</v>
          </cell>
        </row>
        <row r="353">
          <cell r="A353" t="str">
            <v xml:space="preserve">29.32 Produkcja pozostałych części i akcesoriów do pojazdów silnikowych, z wyłączeniem motocykli </v>
          </cell>
          <cell r="B353" t="str">
            <v>29.32</v>
          </cell>
          <cell r="C353">
            <v>8</v>
          </cell>
        </row>
        <row r="354">
          <cell r="A354" t="str">
            <v>30.11 Produkcja statków i konstrukcji pływających</v>
          </cell>
          <cell r="B354" t="str">
            <v>30.11</v>
          </cell>
          <cell r="C354">
            <v>6</v>
          </cell>
        </row>
        <row r="355">
          <cell r="A355" t="str">
            <v>30.12 Produkcja łodzi wycieczkowych i sportowych</v>
          </cell>
          <cell r="B355" t="str">
            <v>30.12</v>
          </cell>
          <cell r="C355">
            <v>8</v>
          </cell>
        </row>
        <row r="356">
          <cell r="A356" t="str">
            <v>30.20 Produkcja lokomotyw kolejowych oraz taboru szynowego</v>
          </cell>
          <cell r="B356" t="str">
            <v>30.20</v>
          </cell>
          <cell r="C356">
            <v>6</v>
          </cell>
        </row>
        <row r="357">
          <cell r="A357" t="str">
            <v>30.30 Produkcja statków powietrznych, statków kosmicznych i podobnych maszyn</v>
          </cell>
          <cell r="B357" t="str">
            <v>30.30</v>
          </cell>
          <cell r="C357">
            <v>8</v>
          </cell>
        </row>
        <row r="358">
          <cell r="A358" t="str">
            <v>30.40 Produkcja wojskowych pojazdów bojowych</v>
          </cell>
          <cell r="B358" t="str">
            <v>30.40</v>
          </cell>
          <cell r="C358">
            <v>3</v>
          </cell>
        </row>
        <row r="359">
          <cell r="A359" t="str">
            <v>30.91 Produkcja motocykli</v>
          </cell>
          <cell r="B359" t="str">
            <v>30.91</v>
          </cell>
          <cell r="C359">
            <v>5</v>
          </cell>
        </row>
        <row r="360">
          <cell r="A360" t="str">
            <v>30.92 Produkcja rowerów i wózków inwalidzkich</v>
          </cell>
          <cell r="B360" t="str">
            <v>30.92</v>
          </cell>
          <cell r="C360">
            <v>1</v>
          </cell>
        </row>
        <row r="361">
          <cell r="A361" t="str">
            <v>30.99 Produkcja pozostałego sprzętu transportowego, gdzie indziej niesklasyfikowana</v>
          </cell>
          <cell r="B361" t="str">
            <v>30.99</v>
          </cell>
          <cell r="C361">
            <v>5</v>
          </cell>
        </row>
        <row r="362">
          <cell r="A362" t="str">
            <v>31.01 Produkcja mebli biurowych i sklepowych</v>
          </cell>
          <cell r="B362" t="str">
            <v>31.01</v>
          </cell>
          <cell r="C362">
            <v>4</v>
          </cell>
        </row>
        <row r="363">
          <cell r="A363" t="str">
            <v>31.02 Produkcja mebli kuchennych</v>
          </cell>
          <cell r="B363" t="str">
            <v>31.02</v>
          </cell>
          <cell r="C363">
            <v>3</v>
          </cell>
        </row>
        <row r="364">
          <cell r="A364" t="str">
            <v>31.03 Produkcja materaców</v>
          </cell>
          <cell r="B364" t="str">
            <v>31.03</v>
          </cell>
          <cell r="C364">
            <v>3</v>
          </cell>
        </row>
        <row r="365">
          <cell r="A365" t="str">
            <v>31.09 Produkcja pozostałych mebli</v>
          </cell>
          <cell r="B365" t="str">
            <v>31.09</v>
          </cell>
          <cell r="C365">
            <v>8</v>
          </cell>
        </row>
        <row r="366">
          <cell r="A366" t="str">
            <v>32.11 Produkcja monet</v>
          </cell>
          <cell r="B366" t="str">
            <v>32.11</v>
          </cell>
          <cell r="C366">
            <v>8</v>
          </cell>
        </row>
        <row r="367">
          <cell r="A367" t="str">
            <v>32.12 Produkcja wyrobów jubilerskich i podobnych</v>
          </cell>
          <cell r="B367" t="str">
            <v>32.12</v>
          </cell>
          <cell r="C367">
            <v>2</v>
          </cell>
        </row>
        <row r="368">
          <cell r="A368" t="str">
            <v>32.13 Produkcja sztucznej biżuterii i wyrobów podobnych</v>
          </cell>
          <cell r="B368" t="str">
            <v>32.13</v>
          </cell>
          <cell r="C368">
            <v>6</v>
          </cell>
        </row>
        <row r="369">
          <cell r="A369" t="str">
            <v>32.20 Produkcja instrumentów muzycznych</v>
          </cell>
          <cell r="B369" t="str">
            <v>32.20</v>
          </cell>
          <cell r="C369">
            <v>5</v>
          </cell>
        </row>
        <row r="370">
          <cell r="A370" t="str">
            <v>32.30 Produkcja sprzętu sportowego</v>
          </cell>
          <cell r="B370" t="str">
            <v>32.30</v>
          </cell>
          <cell r="C370">
            <v>5</v>
          </cell>
        </row>
        <row r="371">
          <cell r="A371" t="str">
            <v>32.40 Produkcja gier i zabawek</v>
          </cell>
          <cell r="B371" t="str">
            <v>32.40</v>
          </cell>
          <cell r="C371">
            <v>4</v>
          </cell>
        </row>
        <row r="372">
          <cell r="A372" t="str">
            <v>32.50 Produkcja urządzeń, instrumentów oraz wyrobów medycznych, włączając dentystyczne</v>
          </cell>
          <cell r="B372" t="str">
            <v>32.50</v>
          </cell>
          <cell r="C372">
            <v>1</v>
          </cell>
        </row>
        <row r="373">
          <cell r="A373" t="str">
            <v>32.91 Produkcja mioteł, szczotek i pędzli</v>
          </cell>
          <cell r="B373" t="str">
            <v>32.91</v>
          </cell>
          <cell r="C373">
            <v>2</v>
          </cell>
        </row>
        <row r="374">
          <cell r="A374" t="str">
            <v>32.99 Produkcja pozostałych wyrobów, gdzie indziej niesklasyfikowana</v>
          </cell>
          <cell r="B374" t="str">
            <v>32.99</v>
          </cell>
          <cell r="C374">
            <v>2</v>
          </cell>
        </row>
        <row r="375">
          <cell r="A375" t="str">
            <v xml:space="preserve">33.11 Naprawa i konserwacja metalowych wyrobów gotowych </v>
          </cell>
          <cell r="B375" t="str">
            <v>33.11</v>
          </cell>
          <cell r="C375">
            <v>2</v>
          </cell>
        </row>
        <row r="376">
          <cell r="A376" t="str">
            <v xml:space="preserve">33.12 Naprawa i konserwacja maszyn </v>
          </cell>
          <cell r="B376" t="str">
            <v>33.12</v>
          </cell>
          <cell r="C376">
            <v>1</v>
          </cell>
        </row>
        <row r="377">
          <cell r="A377" t="str">
            <v>33.13 Naprawa i konserwacja urządzeń elektronicznych i optycznych</v>
          </cell>
          <cell r="B377" t="str">
            <v>33.13</v>
          </cell>
          <cell r="C377">
            <v>8</v>
          </cell>
        </row>
        <row r="378">
          <cell r="A378" t="str">
            <v>33.14 Naprawa i konserwacja urządzeń elektrycznych</v>
          </cell>
          <cell r="B378" t="str">
            <v>33.14</v>
          </cell>
          <cell r="C378">
            <v>6</v>
          </cell>
        </row>
        <row r="379">
          <cell r="A379" t="str">
            <v>33.15 Naprawa i konserwacja statków i łodzi</v>
          </cell>
          <cell r="B379" t="str">
            <v>33.15</v>
          </cell>
          <cell r="C379">
            <v>4</v>
          </cell>
        </row>
        <row r="380">
          <cell r="A380" t="str">
            <v>33.16 Naprawa i konserwacja statków powietrznych i statków kosmicznych</v>
          </cell>
          <cell r="B380" t="str">
            <v>33.16</v>
          </cell>
          <cell r="C380">
            <v>3</v>
          </cell>
        </row>
        <row r="381">
          <cell r="A381" t="str">
            <v>33.17 Naprawa i konserwacja pozostałego sprzętu transportowego</v>
          </cell>
          <cell r="B381" t="str">
            <v>33.17</v>
          </cell>
          <cell r="C381">
            <v>2</v>
          </cell>
        </row>
        <row r="382">
          <cell r="A382" t="str">
            <v>33.19 Naprawa i konserwacja pozostałego sprzętu i wyposażenia</v>
          </cell>
          <cell r="B382" t="str">
            <v>33.19</v>
          </cell>
          <cell r="C382">
            <v>1</v>
          </cell>
        </row>
        <row r="383">
          <cell r="A383" t="str">
            <v>33.20 Instalowanie maszyn przemysłowych, sprzętu i wyposażenia</v>
          </cell>
          <cell r="B383" t="str">
            <v>33.20</v>
          </cell>
          <cell r="C383">
            <v>3</v>
          </cell>
        </row>
        <row r="384">
          <cell r="A384" t="str">
            <v>35.11 Wytwarzanie energii elektrycznej</v>
          </cell>
          <cell r="B384" t="str">
            <v>35.11</v>
          </cell>
          <cell r="C384">
            <v>2</v>
          </cell>
        </row>
        <row r="385">
          <cell r="A385" t="str">
            <v>35.12 Przesyłanie energii elektrycznej</v>
          </cell>
          <cell r="B385" t="str">
            <v>35.12</v>
          </cell>
          <cell r="C385">
            <v>3</v>
          </cell>
        </row>
        <row r="386">
          <cell r="A386" t="str">
            <v>35.13 Dystrybucja energii elektrycznej</v>
          </cell>
          <cell r="B386" t="str">
            <v>35.13</v>
          </cell>
          <cell r="C386">
            <v>2</v>
          </cell>
        </row>
        <row r="387">
          <cell r="A387" t="str">
            <v>35.14 Handel energią elektryczną</v>
          </cell>
          <cell r="B387" t="str">
            <v>35.14</v>
          </cell>
          <cell r="C387">
            <v>3</v>
          </cell>
        </row>
        <row r="388">
          <cell r="A388" t="str">
            <v>35.21 Wytwarzanie paliw gazowych</v>
          </cell>
          <cell r="B388" t="str">
            <v>35.21</v>
          </cell>
          <cell r="C388">
            <v>5</v>
          </cell>
        </row>
        <row r="389">
          <cell r="A389" t="str">
            <v>35.22 Dystrybucja paliw gazowych w systemie sieciowym</v>
          </cell>
          <cell r="B389" t="str">
            <v>35.22</v>
          </cell>
          <cell r="C389">
            <v>4</v>
          </cell>
        </row>
        <row r="390">
          <cell r="A390" t="str">
            <v>35.23 Handel paliwami gazowymi w systemie sieciowym</v>
          </cell>
          <cell r="B390" t="str">
            <v>35.23</v>
          </cell>
          <cell r="C390">
            <v>6</v>
          </cell>
        </row>
        <row r="391">
          <cell r="A391" t="str">
            <v xml:space="preserve">35.30 Wytwarzanie i zaopatrywanie w parę wodną, gorącą wodę i powietrze do układów klimatyzacyjnych </v>
          </cell>
          <cell r="B391" t="str">
            <v>35.30</v>
          </cell>
          <cell r="C391">
            <v>6</v>
          </cell>
        </row>
        <row r="392">
          <cell r="A392" t="str">
            <v>36.00 Pobór, uzdatnianie i dostarczanie wody </v>
          </cell>
          <cell r="B392" t="str">
            <v>36.00</v>
          </cell>
          <cell r="C392">
            <v>3</v>
          </cell>
        </row>
        <row r="393">
          <cell r="A393" t="str">
            <v>37.00 Odprowadzanie i oczyszczanie ścieków</v>
          </cell>
          <cell r="B393" t="str">
            <v>37.00</v>
          </cell>
          <cell r="C393">
            <v>3</v>
          </cell>
        </row>
        <row r="394">
          <cell r="A394" t="str">
            <v>38.11 Zbieranie odpadów innych niż niebezpieczne</v>
          </cell>
          <cell r="B394" t="str">
            <v>38.11</v>
          </cell>
          <cell r="C394">
            <v>5</v>
          </cell>
        </row>
        <row r="395">
          <cell r="A395" t="str">
            <v>38.12 Zbieranie odpadów niebezpiecznych</v>
          </cell>
          <cell r="B395" t="str">
            <v>38.12</v>
          </cell>
          <cell r="C395">
            <v>4</v>
          </cell>
        </row>
        <row r="396">
          <cell r="A396" t="str">
            <v>38.21 Obróbka i usuwanie odpadów innych niż niebezpieczne</v>
          </cell>
          <cell r="B396" t="str">
            <v>38.21</v>
          </cell>
          <cell r="C396">
            <v>6</v>
          </cell>
        </row>
        <row r="397">
          <cell r="A397" t="str">
            <v>38.22 Przetwarzanie i unieszkodliwianie odpadów niebezpiecznych</v>
          </cell>
          <cell r="B397" t="str">
            <v>38.22</v>
          </cell>
          <cell r="C397">
            <v>6</v>
          </cell>
        </row>
        <row r="398">
          <cell r="A398" t="str">
            <v>38.31 Demontaż wyrobów zużytych</v>
          </cell>
          <cell r="B398" t="str">
            <v>38.31</v>
          </cell>
          <cell r="C398">
            <v>5</v>
          </cell>
        </row>
        <row r="399">
          <cell r="A399" t="str">
            <v xml:space="preserve">38.32 Odzysk surowców z materiałów segregowanych </v>
          </cell>
          <cell r="B399" t="str">
            <v>38.32</v>
          </cell>
          <cell r="C399">
            <v>4</v>
          </cell>
        </row>
        <row r="400">
          <cell r="A400" t="str">
            <v>39.00 Działalność związana z rekultywacją i pozostała działalność usługowa związana z gospodarką odpadami</v>
          </cell>
          <cell r="B400" t="str">
            <v>39.00</v>
          </cell>
          <cell r="C400">
            <v>5</v>
          </cell>
        </row>
        <row r="401">
          <cell r="A401" t="str">
            <v>41.10 Realizacja projektów budowlanych związanych ze wznoszeniem budynków</v>
          </cell>
          <cell r="B401" t="str">
            <v>41.10</v>
          </cell>
          <cell r="C401">
            <v>7</v>
          </cell>
        </row>
        <row r="402">
          <cell r="A402" t="str">
            <v>41.20 Roboty budowlane związane ze wznoszeniem budynków mieszkalnych i niemieszkalnych</v>
          </cell>
          <cell r="B402" t="str">
            <v>41.20</v>
          </cell>
          <cell r="C402">
            <v>5</v>
          </cell>
        </row>
        <row r="403">
          <cell r="A403" t="str">
            <v>42.11 Roboty związane z budową dróg i autostrad</v>
          </cell>
          <cell r="B403" t="str">
            <v>42.11</v>
          </cell>
          <cell r="C403">
            <v>5</v>
          </cell>
        </row>
        <row r="404">
          <cell r="A404" t="str">
            <v>42.12 Roboty związane z budową dróg szynowych i kolei podziemnej</v>
          </cell>
          <cell r="B404" t="str">
            <v>42.12</v>
          </cell>
          <cell r="C404">
            <v>6</v>
          </cell>
        </row>
        <row r="405">
          <cell r="A405" t="str">
            <v>42.13 Roboty związane z budową mostów i tuneli</v>
          </cell>
          <cell r="B405" t="str">
            <v>42.13</v>
          </cell>
          <cell r="C405">
            <v>4</v>
          </cell>
        </row>
        <row r="406">
          <cell r="A406" t="str">
            <v>42.21 Roboty związane z budową rurociągów przesyłowych i sieci rozdzielczych</v>
          </cell>
          <cell r="B406" t="str">
            <v>42.21</v>
          </cell>
          <cell r="C406">
            <v>7</v>
          </cell>
        </row>
        <row r="407">
          <cell r="A407" t="str">
            <v>42.22 Roboty związane z budową linii telekomunikacyjnych i elektroenergetycznych</v>
          </cell>
          <cell r="B407" t="str">
            <v>42.22</v>
          </cell>
          <cell r="C407">
            <v>6</v>
          </cell>
        </row>
        <row r="408">
          <cell r="A408" t="str">
            <v xml:space="preserve">42.91 Roboty związane z budową obiektów inżynierii wodnej </v>
          </cell>
          <cell r="B408" t="str">
            <v>42.91</v>
          </cell>
          <cell r="C408">
            <v>7</v>
          </cell>
        </row>
        <row r="409">
          <cell r="A409" t="str">
            <v>42.99 Roboty związane z budową pozostałych obiektów inżynierii lądowej i wodnej, gdzie indziej niesklasyfikowane</v>
          </cell>
          <cell r="B409" t="str">
            <v>42.99</v>
          </cell>
          <cell r="C409">
            <v>1</v>
          </cell>
        </row>
        <row r="410">
          <cell r="A410" t="str">
            <v>43.11 Rozbiórka i burzenie obiektów budowlanych</v>
          </cell>
          <cell r="B410" t="str">
            <v>43.11</v>
          </cell>
          <cell r="C410">
            <v>1</v>
          </cell>
        </row>
        <row r="411">
          <cell r="A411" t="str">
            <v>43.12 Przygotowanie terenu pod budowę</v>
          </cell>
          <cell r="B411" t="str">
            <v>43.12</v>
          </cell>
          <cell r="C411">
            <v>1</v>
          </cell>
        </row>
        <row r="412">
          <cell r="A412" t="str">
            <v>43.13 Wykonywanie wykopów i wierceń geologiczno-inżynierskich</v>
          </cell>
          <cell r="B412" t="str">
            <v>43.13</v>
          </cell>
          <cell r="C412">
            <v>6</v>
          </cell>
        </row>
        <row r="413">
          <cell r="A413" t="str">
            <v>43.21 Wykonywanie instalacji elektrycznych</v>
          </cell>
          <cell r="B413" t="str">
            <v>43.21</v>
          </cell>
          <cell r="C413">
            <v>5</v>
          </cell>
        </row>
        <row r="414">
          <cell r="A414" t="str">
            <v>43.22 Wykonywanie instalacji wodno-kanalizacyjnych, cieplnych, gazowych i klimatyzacyjnych</v>
          </cell>
          <cell r="B414" t="str">
            <v>43.22</v>
          </cell>
          <cell r="C414">
            <v>4</v>
          </cell>
        </row>
        <row r="415">
          <cell r="A415" t="str">
            <v>43.29 Wykonywanie pozostałych instalacji budowlanych</v>
          </cell>
          <cell r="B415" t="str">
            <v>43.29</v>
          </cell>
          <cell r="C415">
            <v>5</v>
          </cell>
        </row>
        <row r="416">
          <cell r="A416" t="str">
            <v>43.31 Tynkowanie</v>
          </cell>
          <cell r="B416" t="str">
            <v>43.31</v>
          </cell>
          <cell r="C416">
            <v>5</v>
          </cell>
        </row>
        <row r="417">
          <cell r="A417" t="str">
            <v>43.32 Zakładanie stolarki budowlanej</v>
          </cell>
          <cell r="B417" t="str">
            <v>43.32</v>
          </cell>
          <cell r="C417">
            <v>7</v>
          </cell>
        </row>
        <row r="418">
          <cell r="A418" t="str">
            <v>43.33 Posadzkarstwo; tapetowanie i oblicowywanie ścian</v>
          </cell>
          <cell r="B418" t="str">
            <v>43.33</v>
          </cell>
          <cell r="C418">
            <v>5</v>
          </cell>
        </row>
        <row r="419">
          <cell r="A419" t="str">
            <v xml:space="preserve">43.34 Malowanie i szklenie </v>
          </cell>
          <cell r="B419" t="str">
            <v>43.34</v>
          </cell>
          <cell r="C419">
            <v>4</v>
          </cell>
        </row>
        <row r="420">
          <cell r="A420" t="str">
            <v>43.39 Wykonywanie pozostałych robót budowlanych wykończeniowych</v>
          </cell>
          <cell r="B420" t="str">
            <v>43.39</v>
          </cell>
          <cell r="C420">
            <v>7</v>
          </cell>
        </row>
        <row r="421">
          <cell r="A421" t="str">
            <v>43.91 Wykonywanie konstrukcji i pokryć dachowych</v>
          </cell>
          <cell r="B421" t="str">
            <v>43.91</v>
          </cell>
          <cell r="C421">
            <v>4</v>
          </cell>
        </row>
        <row r="422">
          <cell r="A422" t="str">
            <v xml:space="preserve">43.99 Pozostałe specjalistyczne roboty budowlane, gdzie indziej niesklasyfikowane </v>
          </cell>
          <cell r="B422" t="str">
            <v>43.99</v>
          </cell>
          <cell r="C422">
            <v>7</v>
          </cell>
        </row>
        <row r="423">
          <cell r="A423" t="str">
            <v>45.11 Sprzedaż hurtowa i detaliczna samochodów osobowych i furgonetek</v>
          </cell>
          <cell r="B423" t="str">
            <v>45.11</v>
          </cell>
          <cell r="C423">
            <v>2</v>
          </cell>
        </row>
        <row r="424">
          <cell r="A424" t="str">
            <v xml:space="preserve">45.19 Sprzedaż hurtowa i detaliczna pozostałych pojazdów samochodowych, z wyłączeniem motocykli </v>
          </cell>
          <cell r="B424" t="str">
            <v>45.19</v>
          </cell>
          <cell r="C424">
            <v>4</v>
          </cell>
        </row>
        <row r="425">
          <cell r="A425" t="str">
            <v>45.20 Konserwacja i naprawa pojazdów samochodowych, z wyłączeniem motocykli</v>
          </cell>
          <cell r="B425" t="str">
            <v>45.20</v>
          </cell>
          <cell r="C425">
            <v>4</v>
          </cell>
        </row>
        <row r="426">
          <cell r="A426" t="str">
            <v>45.31 Sprzedaż hurtowa części i akcesoriów do pojazdów samochodowych, z wyłączeniem motocykli</v>
          </cell>
          <cell r="B426" t="str">
            <v>45.31</v>
          </cell>
          <cell r="C426">
            <v>5</v>
          </cell>
        </row>
        <row r="427">
          <cell r="A427" t="str">
            <v>45.32 Sprzedaż detaliczna części i akcesoriów do pojazdów samochodowych, z wyłączeniem motocykli</v>
          </cell>
          <cell r="B427" t="str">
            <v>45.32</v>
          </cell>
          <cell r="C427">
            <v>5</v>
          </cell>
        </row>
        <row r="428">
          <cell r="A428" t="str">
            <v>45.40 Sprzedaż hurtowa i detaliczna motocykli, ich naprawa i konserwacja  oraz sprzedaż hurtowa i detaliczna części i akcesoriów do nich</v>
          </cell>
          <cell r="B428" t="str">
            <v>45.40</v>
          </cell>
          <cell r="C428">
            <v>8</v>
          </cell>
        </row>
        <row r="429">
          <cell r="A429" t="str">
            <v xml:space="preserve">46.11 Działalność agentów zajmujących się sprzedażą płodów rolnych, żywych zwierząt, surowców dla przemysłu i półproduktów tekstylnego </v>
          </cell>
          <cell r="B429" t="str">
            <v>46.11</v>
          </cell>
          <cell r="C429">
            <v>4</v>
          </cell>
        </row>
        <row r="430">
          <cell r="A430" t="str">
            <v>46.12 Działalność agentów zajmujących się sprzedażą paliw, rud, metali i chemikaliów przemysłowych</v>
          </cell>
          <cell r="B430" t="str">
            <v>46.12</v>
          </cell>
          <cell r="C430">
            <v>3</v>
          </cell>
        </row>
        <row r="431">
          <cell r="A431" t="str">
            <v>46.13 Działalność agentów zajmujących się sprzedażą drewna i materiałów budowlanych</v>
          </cell>
          <cell r="B431" t="str">
            <v>46.13</v>
          </cell>
          <cell r="C431">
            <v>5</v>
          </cell>
        </row>
        <row r="432">
          <cell r="A432" t="str">
            <v>46.14 Działalność agentów zajmujących się sprzedażą maszyn, urządzeń przemysłowych, statków i samolotów</v>
          </cell>
          <cell r="B432" t="str">
            <v>46.14</v>
          </cell>
          <cell r="C432">
            <v>5</v>
          </cell>
        </row>
        <row r="433">
          <cell r="A433" t="str">
            <v>46.15 Działalność agentów zajmujących się sprzedażą mebli, artykułów gospodarstwa domowego i drobnych wyrobów metalowych</v>
          </cell>
          <cell r="B433" t="str">
            <v>46.15</v>
          </cell>
          <cell r="C433">
            <v>7</v>
          </cell>
        </row>
        <row r="434">
          <cell r="A434" t="str">
            <v>46.16 Działalność agentów zajmujących się sprzedażą wyrobów tekstylnych, odzieży, wyrobów futrzarskich, obuwia i artykułów skórzanych</v>
          </cell>
          <cell r="B434" t="str">
            <v>46.16</v>
          </cell>
          <cell r="C434">
            <v>6</v>
          </cell>
        </row>
        <row r="435">
          <cell r="A435" t="str">
            <v xml:space="preserve">46.17 Działalność agentów zajmujących się sprzedażą żywności, napojów i wyrobów tytoniowych </v>
          </cell>
          <cell r="B435" t="str">
            <v>46.17</v>
          </cell>
          <cell r="C435">
            <v>8</v>
          </cell>
        </row>
        <row r="436">
          <cell r="A436" t="str">
            <v xml:space="preserve">46.18 Działalność agentów specjalizujących się w sprzedaży pozostałych określonych towarów </v>
          </cell>
          <cell r="B436" t="str">
            <v>46.18</v>
          </cell>
          <cell r="C436">
            <v>6</v>
          </cell>
        </row>
        <row r="437">
          <cell r="A437" t="str">
            <v>46.19 Działalność agentów zajmujących się sprzedażą towarów różnego rodzaju</v>
          </cell>
          <cell r="B437" t="str">
            <v>46.19</v>
          </cell>
          <cell r="C437">
            <v>8</v>
          </cell>
        </row>
        <row r="438">
          <cell r="A438" t="str">
            <v>46.21 Sprzedaż hurtowa zboża, nieprzetworzonego tytoniu, nasion i pasz dla zwierząt</v>
          </cell>
          <cell r="B438" t="str">
            <v>46.21</v>
          </cell>
          <cell r="C438">
            <v>6</v>
          </cell>
        </row>
        <row r="439">
          <cell r="A439" t="str">
            <v>46.22 Sprzedaż hurtowa kwiatów i roślin</v>
          </cell>
          <cell r="B439" t="str">
            <v>46.22</v>
          </cell>
          <cell r="C439">
            <v>6</v>
          </cell>
        </row>
        <row r="440">
          <cell r="A440" t="str">
            <v>46.23 Sprzedaż hurtowa żywych zwierząt</v>
          </cell>
          <cell r="B440" t="str">
            <v>46.23</v>
          </cell>
          <cell r="C440">
            <v>4</v>
          </cell>
        </row>
        <row r="441">
          <cell r="A441" t="str">
            <v xml:space="preserve">46.24 Sprzedaż hurtowa skór </v>
          </cell>
          <cell r="B441" t="str">
            <v>46.24</v>
          </cell>
          <cell r="C441">
            <v>3</v>
          </cell>
        </row>
        <row r="442">
          <cell r="A442" t="str">
            <v>46.31 Sprzedaż hurtowa owoców i warzyw</v>
          </cell>
          <cell r="B442" t="str">
            <v>46.31</v>
          </cell>
          <cell r="C442">
            <v>6</v>
          </cell>
        </row>
        <row r="443">
          <cell r="A443" t="str">
            <v>46.32 Sprzedaż hurtowa mięsa i wyrobów z mięsa</v>
          </cell>
          <cell r="B443" t="str">
            <v>46.32</v>
          </cell>
          <cell r="C443">
            <v>7</v>
          </cell>
        </row>
        <row r="444">
          <cell r="A444" t="str">
            <v>46.33 Sprzedaż hurtowa mleka, wyrobów mleczarskich, jaj, olejów i tłuszczów jadalnych</v>
          </cell>
          <cell r="B444" t="str">
            <v>46.33</v>
          </cell>
          <cell r="C444">
            <v>8</v>
          </cell>
        </row>
        <row r="445">
          <cell r="A445" t="str">
            <v>46.34 Sprzedaż hurtowa napojów alkoholowych i bezalkoholowych</v>
          </cell>
          <cell r="B445" t="str">
            <v>46.34</v>
          </cell>
          <cell r="C445">
            <v>5</v>
          </cell>
        </row>
        <row r="446">
          <cell r="A446" t="str">
            <v>46.35 Sprzedaż hurtowa wyrobów tytoniowych</v>
          </cell>
          <cell r="B446" t="str">
            <v>46.35</v>
          </cell>
          <cell r="C446">
            <v>6</v>
          </cell>
        </row>
        <row r="447">
          <cell r="A447" t="str">
            <v xml:space="preserve">46.36 Sprzedaż hurtowa cukru, czekolady, wyrobów cukierniczych i piekarskich </v>
          </cell>
          <cell r="B447" t="str">
            <v>46.36</v>
          </cell>
          <cell r="C447">
            <v>7</v>
          </cell>
        </row>
        <row r="448">
          <cell r="A448" t="str">
            <v>46.37 Sprzedaż hurtowa herbaty, kawy, kakao i przypraw</v>
          </cell>
          <cell r="B448" t="str">
            <v>46.37</v>
          </cell>
          <cell r="C448">
            <v>6</v>
          </cell>
        </row>
        <row r="449">
          <cell r="A449" t="str">
            <v>46.38 Sprzedaż hurtowa pozostałej żywności, włączając ryby, skorupiaki i mięczaki</v>
          </cell>
          <cell r="B449" t="str">
            <v>46.38</v>
          </cell>
          <cell r="C449">
            <v>5</v>
          </cell>
        </row>
        <row r="450">
          <cell r="A450" t="str">
            <v>46.39 Sprzedaż hurtowa niewyspecjalizowana żywności, napojów i wyrobów tytoniowych</v>
          </cell>
          <cell r="B450" t="str">
            <v>46.39</v>
          </cell>
          <cell r="C450">
            <v>5</v>
          </cell>
        </row>
        <row r="451">
          <cell r="A451" t="str">
            <v>46.41 Sprzedaż hurtowa wyrobów tekstylnych</v>
          </cell>
          <cell r="B451" t="str">
            <v>46.41</v>
          </cell>
          <cell r="C451">
            <v>7</v>
          </cell>
        </row>
        <row r="452">
          <cell r="A452" t="str">
            <v>46.42 Sprzedaż hurtowa odzieży i obuwia</v>
          </cell>
          <cell r="B452" t="str">
            <v>46.42</v>
          </cell>
          <cell r="C452">
            <v>3</v>
          </cell>
        </row>
        <row r="453">
          <cell r="A453" t="str">
            <v xml:space="preserve">46.43 Sprzedaż hurtowa elektrycznych artykułów użytku domowego </v>
          </cell>
          <cell r="B453" t="str">
            <v>46.43</v>
          </cell>
          <cell r="C453">
            <v>6</v>
          </cell>
        </row>
        <row r="454">
          <cell r="A454" t="str">
            <v>46.44 Sprzedaż hurtowa wyrobów porcelanowych, ceramicznych i szklanych oraz środków czyszczących</v>
          </cell>
          <cell r="B454" t="str">
            <v>46.44</v>
          </cell>
          <cell r="C454">
            <v>6</v>
          </cell>
        </row>
        <row r="455">
          <cell r="A455" t="str">
            <v>46.45 Sprzedaż hurtowa perfum i kosmetyków</v>
          </cell>
          <cell r="B455" t="str">
            <v>46.45</v>
          </cell>
          <cell r="C455">
            <v>4</v>
          </cell>
        </row>
        <row r="456">
          <cell r="A456" t="str">
            <v>46.46 Sprzedaż hurtowa wyrobów farmaceutycznych i medycznych</v>
          </cell>
          <cell r="B456" t="str">
            <v>46.46</v>
          </cell>
          <cell r="C456">
            <v>7</v>
          </cell>
        </row>
        <row r="457">
          <cell r="A457" t="str">
            <v>46.47 Sprzedaż hurtowa mebli, dywanów i sprzętu oświetleniowego</v>
          </cell>
          <cell r="B457" t="str">
            <v>46.47</v>
          </cell>
          <cell r="C457">
            <v>7</v>
          </cell>
        </row>
        <row r="458">
          <cell r="A458" t="str">
            <v>46.48 Sprzedaż hurtowa zegarków, zegarów i biżuterii</v>
          </cell>
          <cell r="B458" t="str">
            <v>46.48</v>
          </cell>
          <cell r="C458">
            <v>8</v>
          </cell>
        </row>
        <row r="459">
          <cell r="A459" t="str">
            <v>46.49 Sprzedaż hurtowa pozostałych artykułów użytku domowego</v>
          </cell>
          <cell r="B459" t="str">
            <v>46.49</v>
          </cell>
          <cell r="C459">
            <v>7</v>
          </cell>
        </row>
        <row r="460">
          <cell r="A460" t="str">
            <v>46.51 Sprzedaż hurtowa komputerów, urządzeń peryferyjnych i oprogramowania</v>
          </cell>
          <cell r="B460" t="str">
            <v>46.51</v>
          </cell>
          <cell r="C460">
            <v>7</v>
          </cell>
        </row>
        <row r="461">
          <cell r="A461" t="str">
            <v>46.52 Sprzedaż hurtowa sprzętu elektronicznego i telekomunikacyjnego oraz części do niego</v>
          </cell>
          <cell r="B461" t="str">
            <v>46.52</v>
          </cell>
          <cell r="C461">
            <v>4</v>
          </cell>
        </row>
        <row r="462">
          <cell r="A462" t="str">
            <v>46.61 Sprzedaż hurtowa maszyn i urządzeń rolniczych oraz dodatkowego wyposażenia</v>
          </cell>
          <cell r="B462" t="str">
            <v>46.61</v>
          </cell>
          <cell r="C462">
            <v>7</v>
          </cell>
        </row>
        <row r="463">
          <cell r="A463" t="str">
            <v>46.62 Sprzedaż hurtowa obrabiarek</v>
          </cell>
          <cell r="B463" t="str">
            <v>46.62</v>
          </cell>
          <cell r="C463">
            <v>8</v>
          </cell>
        </row>
        <row r="464">
          <cell r="A464" t="str">
            <v>46.63 Sprzedaż hurtowa maszyn wykorzystywanych w górnictwie, budownictwie oraz inżynierii lądowej i wodnej</v>
          </cell>
          <cell r="B464" t="str">
            <v>46.63</v>
          </cell>
          <cell r="C464">
            <v>8</v>
          </cell>
        </row>
        <row r="465">
          <cell r="A465" t="str">
            <v xml:space="preserve">46.64 Sprzedaż hurtowa maszyn dla przemysłu tekstylnego oraz maszyn do szycia i maszyn dziewiarskich </v>
          </cell>
          <cell r="B465" t="str">
            <v>46.64</v>
          </cell>
          <cell r="C465">
            <v>3</v>
          </cell>
        </row>
        <row r="466">
          <cell r="A466" t="str">
            <v>46.65 Sprzedaż hurtowa mebli biurowych</v>
          </cell>
          <cell r="B466" t="str">
            <v>46.65</v>
          </cell>
          <cell r="C466">
            <v>8</v>
          </cell>
        </row>
        <row r="467">
          <cell r="A467" t="str">
            <v>46.66 Sprzedaż hurtowa pozostałych maszyn i urządzeń biurowych</v>
          </cell>
          <cell r="B467" t="str">
            <v>46.66</v>
          </cell>
          <cell r="C467">
            <v>6</v>
          </cell>
        </row>
        <row r="468">
          <cell r="A468" t="str">
            <v xml:space="preserve">46.69 Sprzedaż hurtowa pozostałych maszyn i urządzeń </v>
          </cell>
          <cell r="B468" t="str">
            <v>46.69</v>
          </cell>
          <cell r="C468">
            <v>4</v>
          </cell>
        </row>
        <row r="469">
          <cell r="A469" t="str">
            <v>46.71 Sprzedaż hurtowa paliw i produktów pochodnych</v>
          </cell>
          <cell r="B469" t="str">
            <v>46.71</v>
          </cell>
          <cell r="C469">
            <v>6</v>
          </cell>
        </row>
        <row r="470">
          <cell r="A470" t="str">
            <v>46.72 Sprzedaż hurtowa metali i rud metali</v>
          </cell>
          <cell r="B470" t="str">
            <v>46.72</v>
          </cell>
          <cell r="C470">
            <v>6</v>
          </cell>
        </row>
        <row r="471">
          <cell r="A471" t="str">
            <v>46.73 Sprzedaż hurtowa drewna, materiałów budowlanych i wyposażenia sanitarnego</v>
          </cell>
          <cell r="B471" t="str">
            <v>46.73</v>
          </cell>
          <cell r="C471">
            <v>1</v>
          </cell>
        </row>
        <row r="472">
          <cell r="A472" t="str">
            <v>46.74 Sprzedaż hurtowa wyrobów metalowych oraz sprzętu i dodatkowego wyposażenia hydraulicznego i grzejnego</v>
          </cell>
          <cell r="B472" t="str">
            <v>46.74</v>
          </cell>
          <cell r="C472">
            <v>4</v>
          </cell>
        </row>
        <row r="473">
          <cell r="A473" t="str">
            <v>46.75 Sprzedaż hurtowa wyrobów chemicznych</v>
          </cell>
          <cell r="B473" t="str">
            <v>46.75</v>
          </cell>
          <cell r="C473">
            <v>6</v>
          </cell>
        </row>
        <row r="474">
          <cell r="A474" t="str">
            <v>46.76 Sprzedaż hurtowa pozostałych półproduktów</v>
          </cell>
          <cell r="B474" t="str">
            <v>46.76</v>
          </cell>
          <cell r="C474">
            <v>6</v>
          </cell>
        </row>
        <row r="475">
          <cell r="A475" t="str">
            <v>46.77 Sprzedaż hurtowa odpadów i złomu</v>
          </cell>
          <cell r="B475" t="str">
            <v>46.77</v>
          </cell>
          <cell r="C475">
            <v>1</v>
          </cell>
        </row>
        <row r="476">
          <cell r="A476" t="str">
            <v>46.90 Sprzedaż hurtowa niewyspecjalizowana</v>
          </cell>
          <cell r="B476" t="str">
            <v>46.90</v>
          </cell>
          <cell r="C476">
            <v>8</v>
          </cell>
        </row>
        <row r="477">
          <cell r="A477" t="str">
            <v>47.11 Sprzedaż detaliczna prowadzona w niewyspecjalizowanych sklepach z przewagą żywności, napojów i wyrobów tytoniowych</v>
          </cell>
          <cell r="B477" t="str">
            <v>47.11</v>
          </cell>
          <cell r="C477">
            <v>8</v>
          </cell>
        </row>
        <row r="478">
          <cell r="A478" t="str">
            <v>47.19 Pozostała sprzedaż detaliczna prowadzona w niewyspecjalizowanych sklepach</v>
          </cell>
          <cell r="B478" t="str">
            <v>47.19</v>
          </cell>
          <cell r="C478">
            <v>2</v>
          </cell>
        </row>
        <row r="479">
          <cell r="A479" t="str">
            <v>47.21 Sprzedaż detaliczna owoców i warzyw prowadzona w wyspecjalizowanych sklepach</v>
          </cell>
          <cell r="B479" t="str">
            <v>47.21</v>
          </cell>
          <cell r="C479">
            <v>8</v>
          </cell>
        </row>
        <row r="480">
          <cell r="A480" t="str">
            <v>47.22 Sprzedaż detaliczna mięsa i wyrobów z mięsa prowadzona w wyspecjalizowanych sklepach</v>
          </cell>
          <cell r="B480" t="str">
            <v>47.22</v>
          </cell>
          <cell r="C480">
            <v>6</v>
          </cell>
        </row>
        <row r="481">
          <cell r="A481" t="str">
            <v>47.23 Sprzedaż detaliczna ryb, skorupiaków i mięczaków prowadzona w wyspecjalizowanych sklepach</v>
          </cell>
          <cell r="B481" t="str">
            <v>47.23</v>
          </cell>
          <cell r="C481">
            <v>3</v>
          </cell>
        </row>
        <row r="482">
          <cell r="A482" t="str">
            <v>47.24 Sprzedaż detaliczna pieczywa, ciast, wyrobów ciastkarskich i cukierniczych prowadzona w wyspecjalizowanych sklepach</v>
          </cell>
          <cell r="B482" t="str">
            <v>47.24</v>
          </cell>
          <cell r="C482">
            <v>6</v>
          </cell>
        </row>
        <row r="483">
          <cell r="A483" t="str">
            <v>47.25 Sprzedaż detaliczna napojów alkoholowych i bezalkoholowych prowadzona w wyspecjalizowanych sklepach</v>
          </cell>
          <cell r="B483" t="str">
            <v>47.25</v>
          </cell>
          <cell r="C483">
            <v>3</v>
          </cell>
        </row>
        <row r="484">
          <cell r="A484" t="str">
            <v>47.26 Sprzedaż detaliczna wyrobów tytoniowych prowadzona w wyspecjalizowanych sklepach</v>
          </cell>
          <cell r="B484" t="str">
            <v>47.26</v>
          </cell>
          <cell r="C484">
            <v>5</v>
          </cell>
        </row>
        <row r="485">
          <cell r="A485" t="str">
            <v xml:space="preserve">47.29 Sprzedaż detaliczna pozostałej żywności prowadzona w wyspecjalizowanych sklepach </v>
          </cell>
          <cell r="B485" t="str">
            <v>47.29</v>
          </cell>
          <cell r="C485">
            <v>3</v>
          </cell>
        </row>
        <row r="486">
          <cell r="A486" t="str">
            <v>47.30  Sprzedaż detaliczna paliw do pojazdów silnikowych na stacjach paliw</v>
          </cell>
          <cell r="B486" t="str">
            <v>47.30 </v>
          </cell>
          <cell r="C486">
            <v>8</v>
          </cell>
        </row>
        <row r="487">
          <cell r="A487" t="str">
            <v>47.41 Sprzedaż detaliczna komputerów, urządzeń peryferyjnych i oprogramowania prowadzona w wyspecjalizowanych sklepach</v>
          </cell>
          <cell r="B487" t="str">
            <v>47.41</v>
          </cell>
          <cell r="C487">
            <v>1</v>
          </cell>
        </row>
        <row r="488">
          <cell r="A488" t="str">
            <v>47.42 Sprzedaż detaliczna sprzętu telekomunikacyjnego prowadzona w wyspecjalizowanych sklepach</v>
          </cell>
          <cell r="B488" t="str">
            <v>47.42</v>
          </cell>
          <cell r="C488">
            <v>4</v>
          </cell>
        </row>
        <row r="489">
          <cell r="A489" t="str">
            <v>47.43 Sprzedaż detaliczna sprzętu audiowizualnego prowadzona w wyspecjalizowanych sklepach</v>
          </cell>
          <cell r="B489" t="str">
            <v>47.43</v>
          </cell>
          <cell r="C489">
            <v>6</v>
          </cell>
        </row>
        <row r="490">
          <cell r="A490" t="str">
            <v>47.51 Sprzedaż detaliczna wyrobów tekstylnych prowadzona w wyspecjalizowanych sklepach</v>
          </cell>
          <cell r="B490" t="str">
            <v>47.51</v>
          </cell>
          <cell r="C490">
            <v>6</v>
          </cell>
        </row>
        <row r="491">
          <cell r="A491" t="str">
            <v>47.52 Sprzedaż detaliczna drobnych wyrobów metalowych, farb i szkła prowadzona w wyspecjalizowanych sklepach</v>
          </cell>
          <cell r="B491" t="str">
            <v>47.52</v>
          </cell>
          <cell r="C491">
            <v>1</v>
          </cell>
        </row>
        <row r="492">
          <cell r="A492" t="str">
            <v xml:space="preserve">47.53 Sprzedaż detaliczna dywanów, chodników i innych pokryć podłogowych oraz pokryć ściennych prowadzona w wyspecjalizowanych sklepach </v>
          </cell>
          <cell r="B492" t="str">
            <v>47.53</v>
          </cell>
          <cell r="C492">
            <v>2</v>
          </cell>
        </row>
        <row r="493">
          <cell r="A493" t="str">
            <v>47.54 Sprzedaż detaliczna elektrycznego sprzętu gospodarstwa domowego prowadzona w wyspecjalizowanych sklepach</v>
          </cell>
          <cell r="B493" t="str">
            <v>47.54</v>
          </cell>
          <cell r="C493">
            <v>3</v>
          </cell>
        </row>
        <row r="494">
          <cell r="A494" t="str">
            <v>47.59 Sprzedaż detaliczna mebli, sprzętu oświetleniowego i pozostałych artykułów użytku domowego prowadzona w wyspecjalizowanych sklepach</v>
          </cell>
          <cell r="B494" t="str">
            <v>47.59</v>
          </cell>
          <cell r="C494">
            <v>2</v>
          </cell>
        </row>
        <row r="495">
          <cell r="A495" t="str">
            <v>47.61 Sprzedaż detaliczna książek prowadzona w wyspecjalizowanych sklepach</v>
          </cell>
          <cell r="B495" t="str">
            <v>47.61</v>
          </cell>
          <cell r="C495">
            <v>2</v>
          </cell>
        </row>
        <row r="496">
          <cell r="A496" t="str">
            <v>47.62 Sprzedaż detaliczna gazet i artykułów piśmiennych prowadzona w wyspecjalizowanych sklepach</v>
          </cell>
          <cell r="B496" t="str">
            <v>47.62</v>
          </cell>
          <cell r="C496">
            <v>2</v>
          </cell>
        </row>
        <row r="497">
          <cell r="A497" t="str">
            <v>47.63 Sprzedaż detaliczna nagrań dźwiękowych i audiowizualnych prowadzona w wyspecjalizowanych sklepach</v>
          </cell>
          <cell r="B497" t="str">
            <v>47.63</v>
          </cell>
          <cell r="C497">
            <v>3</v>
          </cell>
        </row>
        <row r="498">
          <cell r="A498" t="str">
            <v>47.64 Sprzedaż detaliczna sprzętu sportowego prowadzona w wyspecjalizowanych sklepach</v>
          </cell>
          <cell r="B498" t="str">
            <v>47.64</v>
          </cell>
          <cell r="C498">
            <v>4</v>
          </cell>
        </row>
        <row r="499">
          <cell r="A499" t="str">
            <v>47.65 Sprzedaż detaliczna gier i zabawek prowadzona w wyspecjalizowanych sklepach</v>
          </cell>
          <cell r="B499" t="str">
            <v>47.65</v>
          </cell>
          <cell r="C499">
            <v>4</v>
          </cell>
        </row>
        <row r="500">
          <cell r="A500" t="str">
            <v>47.71 Sprzedaż detaliczna odzieży prowadzona w wyspecjalizowanych sklepach</v>
          </cell>
          <cell r="B500" t="str">
            <v>47.71</v>
          </cell>
          <cell r="C500">
            <v>1</v>
          </cell>
        </row>
        <row r="501">
          <cell r="A501" t="str">
            <v>47.72 Sprzedaż detaliczna obuwia i wyrobów skórzanych prowadzona w wyspecjalizowanych sklepach</v>
          </cell>
          <cell r="B501" t="str">
            <v>47.72</v>
          </cell>
          <cell r="C501">
            <v>3</v>
          </cell>
        </row>
        <row r="502">
          <cell r="A502" t="str">
            <v>47.73 Sprzedaż detaliczna wyrobów farmaceutycznych prowadzona w wyspecjalizowanych sklepach</v>
          </cell>
          <cell r="B502" t="str">
            <v>47.73</v>
          </cell>
          <cell r="C502">
            <v>3</v>
          </cell>
        </row>
        <row r="503">
          <cell r="A503" t="str">
            <v>47.74 Sprzedaż detaliczna wyrobów medycznych, włączając ortopedyczne, prowadzona w wyspecjalizowanych sklepach</v>
          </cell>
          <cell r="B503" t="str">
            <v>47.74</v>
          </cell>
          <cell r="C503">
            <v>5</v>
          </cell>
        </row>
        <row r="504">
          <cell r="A504" t="str">
            <v>47.75 Sprzedaż detaliczna kosmetyków i artykułów toaletowych prowadzona w wyspecjalizowanych sklepach</v>
          </cell>
          <cell r="B504" t="str">
            <v>47.75</v>
          </cell>
          <cell r="C504">
            <v>5</v>
          </cell>
        </row>
        <row r="505">
          <cell r="A505" t="str">
            <v xml:space="preserve">47.76 Sprzedaż detaliczna kwiatów, roślin, nasion, nawozów, żywych zwierząt domowych, karmy dla zwierząt w wyspecjalizowanych sklepachdomowych prowadzona </v>
          </cell>
          <cell r="B505" t="str">
            <v>47.76</v>
          </cell>
          <cell r="C505">
            <v>7</v>
          </cell>
        </row>
        <row r="506">
          <cell r="A506" t="str">
            <v>47.77 Sprzedaż detaliczna zegarków, zegarów i biżuterii prowadzona w wyspecjalizowanych sklepach</v>
          </cell>
          <cell r="B506" t="str">
            <v>47.77</v>
          </cell>
          <cell r="C506">
            <v>3</v>
          </cell>
        </row>
        <row r="507">
          <cell r="A507" t="str">
            <v>47.78 Sprzedaż detaliczna pozostałych nowych wyrobów prowadzona w wyspecjalizowanych sklepach</v>
          </cell>
          <cell r="B507" t="str">
            <v>47.78</v>
          </cell>
          <cell r="C507">
            <v>3</v>
          </cell>
        </row>
        <row r="508">
          <cell r="A508" t="str">
            <v>47.79 Sprzedaż detaliczna artykułów używanych prowadzona w wyspecjalizowanych sklepach</v>
          </cell>
          <cell r="B508" t="str">
            <v>47.79</v>
          </cell>
          <cell r="C508">
            <v>3</v>
          </cell>
        </row>
        <row r="509">
          <cell r="A509" t="str">
            <v>47.81 Sprzedaż detaliczna żywności, napojów i wyrobów tytoniowych prowadzona na straganach i targowiskach</v>
          </cell>
          <cell r="B509" t="str">
            <v>47.81</v>
          </cell>
          <cell r="C509">
            <v>1</v>
          </cell>
        </row>
        <row r="510">
          <cell r="A510" t="str">
            <v>47.82 Sprzedaż detaliczna wyrobów tekstylnych, odzieży i obuwia prowadzona na straganach i targowiskach</v>
          </cell>
          <cell r="B510" t="str">
            <v>47.82</v>
          </cell>
          <cell r="C510">
            <v>1</v>
          </cell>
        </row>
        <row r="511">
          <cell r="A511" t="str">
            <v>47.89 Sprzedaż detaliczna pozostałych wyrobów prowadzona na straganach i targowiskach</v>
          </cell>
          <cell r="B511" t="str">
            <v>47.89</v>
          </cell>
          <cell r="C511">
            <v>1</v>
          </cell>
        </row>
        <row r="512">
          <cell r="A512" t="str">
            <v>47.91 Sprzedaż detaliczna prowadzona przez domy sprzedaży wysyłkowej lub Internet</v>
          </cell>
          <cell r="B512" t="str">
            <v>47.91</v>
          </cell>
          <cell r="C512">
            <v>1</v>
          </cell>
        </row>
        <row r="513">
          <cell r="A513" t="str">
            <v>47.99 Pozostała sprzedaż detaliczna prowadzona poza siecią sklepową, straganami i targowiskami</v>
          </cell>
          <cell r="B513" t="str">
            <v>47.99</v>
          </cell>
          <cell r="C513">
            <v>5</v>
          </cell>
        </row>
        <row r="514">
          <cell r="A514" t="str">
            <v>49.10 Transport kolejowy pasażerski międzymiastowy</v>
          </cell>
          <cell r="B514" t="str">
            <v>49.10</v>
          </cell>
          <cell r="C514">
            <v>7</v>
          </cell>
        </row>
        <row r="515">
          <cell r="A515" t="str">
            <v>49.20 Transport kolejowy towarów</v>
          </cell>
          <cell r="B515" t="str">
            <v>49.20</v>
          </cell>
          <cell r="C515">
            <v>1</v>
          </cell>
        </row>
        <row r="516">
          <cell r="A516" t="str">
            <v xml:space="preserve">49.31 Transport lądowy pasażerski, miejski i podmiejski </v>
          </cell>
          <cell r="B516" t="str">
            <v>49.31</v>
          </cell>
          <cell r="C516">
            <v>7</v>
          </cell>
        </row>
        <row r="517">
          <cell r="A517" t="str">
            <v xml:space="preserve">49.32 Działalność taksówek osobowych </v>
          </cell>
          <cell r="B517" t="str">
            <v>49.32</v>
          </cell>
          <cell r="C517">
            <v>1</v>
          </cell>
        </row>
        <row r="518">
          <cell r="A518" t="str">
            <v>49.39 Pozostały transport lądowy pasażerski, gdzie indziej niesklasyfikowany</v>
          </cell>
          <cell r="B518" t="str">
            <v>49.39</v>
          </cell>
          <cell r="C518">
            <v>6</v>
          </cell>
        </row>
        <row r="519">
          <cell r="A519" t="str">
            <v>49.41 Transport drogowy towarów</v>
          </cell>
          <cell r="B519" t="str">
            <v>49.41</v>
          </cell>
          <cell r="C519">
            <v>4</v>
          </cell>
        </row>
        <row r="520">
          <cell r="A520" t="str">
            <v>49.42 Działalność usługowa związana z przeprowadzkami</v>
          </cell>
          <cell r="B520" t="str">
            <v>49.42</v>
          </cell>
          <cell r="C520">
            <v>6</v>
          </cell>
        </row>
        <row r="521">
          <cell r="A521" t="str">
            <v>49.50 Transport rurociągowy</v>
          </cell>
          <cell r="B521" t="str">
            <v>49.50</v>
          </cell>
          <cell r="C521">
            <v>4</v>
          </cell>
        </row>
        <row r="522">
          <cell r="A522" t="str">
            <v>50.10 Transport morski i przybrzeżny pasażerski </v>
          </cell>
          <cell r="B522" t="str">
            <v>50.10</v>
          </cell>
          <cell r="C522">
            <v>6</v>
          </cell>
        </row>
        <row r="523">
          <cell r="A523" t="str">
            <v>50.20 Transport morski i  przybrzeżny towarów</v>
          </cell>
          <cell r="B523" t="str">
            <v>50.20</v>
          </cell>
          <cell r="C523">
            <v>3</v>
          </cell>
        </row>
        <row r="524">
          <cell r="A524" t="str">
            <v>50.30 Transport wodny śródlądowy pasażerski </v>
          </cell>
          <cell r="B524" t="str">
            <v>50.30</v>
          </cell>
          <cell r="C524">
            <v>3</v>
          </cell>
        </row>
        <row r="525">
          <cell r="A525" t="str">
            <v>50.40 Transport wodny śródlądowy towarów</v>
          </cell>
          <cell r="B525" t="str">
            <v>50.40</v>
          </cell>
          <cell r="C525">
            <v>6</v>
          </cell>
        </row>
        <row r="526">
          <cell r="A526" t="str">
            <v>51.10 Transport lotniczy pasażerski</v>
          </cell>
          <cell r="B526" t="str">
            <v>51.10</v>
          </cell>
          <cell r="C526">
            <v>6</v>
          </cell>
        </row>
        <row r="527">
          <cell r="A527" t="str">
            <v>51.21 Transport lotniczy towarów</v>
          </cell>
          <cell r="B527" t="str">
            <v>51.21</v>
          </cell>
          <cell r="C527">
            <v>1</v>
          </cell>
        </row>
        <row r="528">
          <cell r="A528" t="str">
            <v>51.22 Transport kosmiczny</v>
          </cell>
          <cell r="B528" t="str">
            <v>51.22</v>
          </cell>
          <cell r="C528">
            <v>1</v>
          </cell>
        </row>
        <row r="529">
          <cell r="A529" t="str">
            <v>52.10 Magazynowanie i przechowywanie towarów</v>
          </cell>
          <cell r="B529" t="str">
            <v>52.10</v>
          </cell>
          <cell r="C529">
            <v>1</v>
          </cell>
        </row>
        <row r="530">
          <cell r="A530" t="str">
            <v>52.21 Działalność usługowa wspomagająca transport lądowy</v>
          </cell>
          <cell r="B530" t="str">
            <v>52.21</v>
          </cell>
          <cell r="C530">
            <v>6</v>
          </cell>
        </row>
        <row r="531">
          <cell r="A531" t="str">
            <v>52.22 Działalność usługowa wspomagająca transport wodny</v>
          </cell>
          <cell r="B531" t="str">
            <v>52.22</v>
          </cell>
          <cell r="C531">
            <v>3</v>
          </cell>
        </row>
        <row r="532">
          <cell r="A532" t="str">
            <v>52.23 Działalność usługowa wspomagająca transport lotniczy</v>
          </cell>
          <cell r="B532" t="str">
            <v>52.23</v>
          </cell>
          <cell r="C532">
            <v>5</v>
          </cell>
        </row>
        <row r="533">
          <cell r="A533" t="str">
            <v>52.24 Przeładunek towarów</v>
          </cell>
          <cell r="B533" t="str">
            <v>52.24</v>
          </cell>
          <cell r="C533">
            <v>3</v>
          </cell>
        </row>
        <row r="534">
          <cell r="A534" t="str">
            <v xml:space="preserve">52.29 Pozostała działalność usługowa wspomagająca transport </v>
          </cell>
          <cell r="B534" t="str">
            <v>52.29</v>
          </cell>
          <cell r="C534">
            <v>5</v>
          </cell>
        </row>
        <row r="535">
          <cell r="A535" t="str">
            <v>53.10 Działalność pocztowa objęta obowiązkiem świadczenia usług powszechnych (operatora publicznego)</v>
          </cell>
          <cell r="B535" t="str">
            <v>53.10</v>
          </cell>
          <cell r="C535">
            <v>1</v>
          </cell>
        </row>
        <row r="536">
          <cell r="A536" t="str">
            <v>53.20 Pozostała działalność pocztowa  i kurierska</v>
          </cell>
          <cell r="B536" t="str">
            <v>53.20</v>
          </cell>
          <cell r="C536">
            <v>8</v>
          </cell>
        </row>
        <row r="537">
          <cell r="A537" t="str">
            <v>55.10 Hotele i podobne obiekty zakwaterowania</v>
          </cell>
          <cell r="B537" t="str">
            <v>55.10</v>
          </cell>
          <cell r="C537">
            <v>2</v>
          </cell>
        </row>
        <row r="538">
          <cell r="A538" t="str">
            <v>55.20 Obiekty noclegowe turystyczne i miejsca krótkotrwałego zakwaterowania  </v>
          </cell>
          <cell r="B538" t="str">
            <v>55.20</v>
          </cell>
          <cell r="C538">
            <v>5</v>
          </cell>
        </row>
        <row r="539">
          <cell r="A539" t="str">
            <v>55.30 Pola kempingowe (włączając pola dla pojazdów kempingowych) i pola namiotowe</v>
          </cell>
          <cell r="B539" t="str">
            <v>55.30</v>
          </cell>
          <cell r="C539">
            <v>6</v>
          </cell>
        </row>
        <row r="540">
          <cell r="A540" t="str">
            <v xml:space="preserve">55.90 Pozostałe zakwaterowanie </v>
          </cell>
          <cell r="B540" t="str">
            <v>55.90</v>
          </cell>
          <cell r="C540">
            <v>5</v>
          </cell>
        </row>
        <row r="541">
          <cell r="A541" t="str">
            <v> 56.10 Restauracje i pozostałe placówki gastronomiczne</v>
          </cell>
          <cell r="B541" t="str">
            <v> 56.10</v>
          </cell>
          <cell r="C541">
            <v>2</v>
          </cell>
        </row>
        <row r="542">
          <cell r="A542" t="str">
            <v xml:space="preserve">56.21 Przygotowywanie i dostarczanie żywności dla odbiorców zewnętrznych (katering) </v>
          </cell>
          <cell r="B542" t="str">
            <v>56.21</v>
          </cell>
          <cell r="C542">
            <v>2</v>
          </cell>
        </row>
        <row r="543">
          <cell r="A543" t="str">
            <v>56.29 Pozostała usługowa działalność gastronomiczna</v>
          </cell>
          <cell r="B543" t="str">
            <v>56.29</v>
          </cell>
          <cell r="C543">
            <v>2</v>
          </cell>
        </row>
        <row r="544">
          <cell r="A544" t="str">
            <v>56.30 Przygotowywanie i podawanie napojów</v>
          </cell>
          <cell r="B544" t="str">
            <v>56.30</v>
          </cell>
          <cell r="C544">
            <v>2</v>
          </cell>
        </row>
        <row r="545">
          <cell r="A545" t="str">
            <v>58.11 Wydawanie książek</v>
          </cell>
          <cell r="B545" t="str">
            <v>58.11</v>
          </cell>
          <cell r="C545">
            <v>1</v>
          </cell>
        </row>
        <row r="546">
          <cell r="A546" t="str">
            <v>58.12 Wydawanie wykazów oraz list (np. adresowych, telefonicznych)</v>
          </cell>
          <cell r="B546" t="str">
            <v>58.12</v>
          </cell>
          <cell r="C546">
            <v>7</v>
          </cell>
        </row>
        <row r="547">
          <cell r="A547" t="str">
            <v>58.13 Wydawanie gazet</v>
          </cell>
          <cell r="B547" t="str">
            <v>58.13</v>
          </cell>
          <cell r="C547">
            <v>3</v>
          </cell>
        </row>
        <row r="548">
          <cell r="A548" t="str">
            <v>58.14 Wydawanie czasopism i pozostałych periodyków</v>
          </cell>
          <cell r="B548" t="str">
            <v>58.14</v>
          </cell>
          <cell r="C548">
            <v>3</v>
          </cell>
        </row>
        <row r="549">
          <cell r="A549" t="str">
            <v xml:space="preserve">58.19 Pozostała działalność wydawnicza </v>
          </cell>
          <cell r="B549" t="str">
            <v>58.19</v>
          </cell>
          <cell r="C549">
            <v>2</v>
          </cell>
        </row>
        <row r="550">
          <cell r="A550" t="str">
            <v>58.21 Działalność wydawnicza w zakresie gier komputerowych</v>
          </cell>
          <cell r="B550" t="str">
            <v>58.21</v>
          </cell>
          <cell r="C550">
            <v>2</v>
          </cell>
        </row>
        <row r="551">
          <cell r="A551" t="str">
            <v>58.29 Działalność wydawnicza w zakresie pozostałego oprogramowania</v>
          </cell>
          <cell r="B551" t="str">
            <v>58.29</v>
          </cell>
          <cell r="C551">
            <v>2</v>
          </cell>
        </row>
        <row r="552">
          <cell r="A552" t="str">
            <v>59.11 Działalność związana z produkcją filmów, nagrań wideo i programów telewizyjnych</v>
          </cell>
          <cell r="B552" t="str">
            <v>59.11</v>
          </cell>
          <cell r="C552">
            <v>2</v>
          </cell>
        </row>
        <row r="553">
          <cell r="A553" t="str">
            <v>59.12 Działalność postprodukcyjna związana z filmami, nagraniami wideo i programami telewizyjnymi</v>
          </cell>
          <cell r="B553" t="str">
            <v>59.12</v>
          </cell>
          <cell r="C553">
            <v>2</v>
          </cell>
        </row>
        <row r="554">
          <cell r="A554" t="str">
            <v>59.13 Działalność związana z dystrybucją filmów, nagrań wideo i programów telewizyjnych</v>
          </cell>
          <cell r="B554" t="str">
            <v>59.13</v>
          </cell>
          <cell r="C554">
            <v>2</v>
          </cell>
        </row>
        <row r="555">
          <cell r="A555" t="str">
            <v xml:space="preserve">59.14 Działalność związana z projekcją filmów </v>
          </cell>
          <cell r="B555" t="str">
            <v>59.14</v>
          </cell>
          <cell r="C555">
            <v>2</v>
          </cell>
        </row>
        <row r="556">
          <cell r="A556" t="str">
            <v>59.20 Działalność w zakresie nagrań dźwiękowych i muzycznych</v>
          </cell>
          <cell r="B556" t="str">
            <v>59.20</v>
          </cell>
          <cell r="C556">
            <v>2</v>
          </cell>
        </row>
        <row r="557">
          <cell r="A557" t="str">
            <v>60.10 Nadawanie programów radiofonicznych</v>
          </cell>
          <cell r="B557" t="str">
            <v>60.10</v>
          </cell>
          <cell r="C557">
            <v>2</v>
          </cell>
        </row>
        <row r="558">
          <cell r="A558" t="str">
            <v xml:space="preserve">60.20 Nadawanie programów telewizyjnych ogólnodostępnych i abonamentowych </v>
          </cell>
          <cell r="B558" t="str">
            <v>60.20</v>
          </cell>
          <cell r="C558">
            <v>2</v>
          </cell>
        </row>
        <row r="559">
          <cell r="A559" t="str">
            <v>61.10 Działalność w zakresie telekomunikacji przewodowej</v>
          </cell>
          <cell r="B559" t="str">
            <v>61.10</v>
          </cell>
          <cell r="C559">
            <v>2</v>
          </cell>
        </row>
        <row r="560">
          <cell r="A560" t="str">
            <v>61.20 Działalność w zakresie telekomunikacji bezprzewodowej, z wyłączeniem telekomunikacji satelitarnej</v>
          </cell>
          <cell r="B560" t="str">
            <v>61.20</v>
          </cell>
          <cell r="C560">
            <v>2</v>
          </cell>
        </row>
        <row r="561">
          <cell r="A561" t="str">
            <v>61.30 Działalność w zakresie telekomunikacji satelitarnej</v>
          </cell>
          <cell r="B561" t="str">
            <v>61.30</v>
          </cell>
          <cell r="C561">
            <v>2</v>
          </cell>
        </row>
        <row r="562">
          <cell r="A562" t="str">
            <v xml:space="preserve">61.90 Działalność w zakresie pozostałej telekomunikacji </v>
          </cell>
          <cell r="B562" t="str">
            <v>61.90</v>
          </cell>
          <cell r="C562">
            <v>2</v>
          </cell>
        </row>
        <row r="563">
          <cell r="A563" t="str">
            <v>62.01 Działalność związana z oprogramowaniem</v>
          </cell>
          <cell r="B563" t="str">
            <v>62.01</v>
          </cell>
          <cell r="C563">
            <v>2</v>
          </cell>
        </row>
        <row r="564">
          <cell r="A564" t="str">
            <v>62.02 Działalność związana z doradztwem w zakresie informatyki</v>
          </cell>
          <cell r="B564" t="str">
            <v>62.02</v>
          </cell>
          <cell r="C564">
            <v>1</v>
          </cell>
        </row>
        <row r="565">
          <cell r="A565" t="str">
            <v>62.03 Działalność związana z zarządzaniem urządzeniami informatycznymi</v>
          </cell>
          <cell r="B565" t="str">
            <v>62.03</v>
          </cell>
          <cell r="C565">
            <v>4</v>
          </cell>
        </row>
        <row r="566">
          <cell r="A566" t="str">
            <v xml:space="preserve">62.09 Pozostała działalność usługowa w zakresie technologii informatycznych i komputerowych </v>
          </cell>
          <cell r="B566" t="str">
            <v>62.09</v>
          </cell>
          <cell r="C566">
            <v>1</v>
          </cell>
        </row>
        <row r="567">
          <cell r="A567" t="str">
            <v xml:space="preserve">63.11 Przetwarzanie danych; zarządzanie stronami internetowymi (hosting) i podobna działalność </v>
          </cell>
          <cell r="B567" t="str">
            <v>63.11</v>
          </cell>
          <cell r="C567">
            <v>2</v>
          </cell>
        </row>
        <row r="568">
          <cell r="A568" t="str">
            <v>63.12 Działalność portali internetowych</v>
          </cell>
          <cell r="B568" t="str">
            <v>63.12</v>
          </cell>
          <cell r="C568">
            <v>3</v>
          </cell>
        </row>
        <row r="569">
          <cell r="A569" t="str">
            <v>63.91 Działalność agencji informacyjnych</v>
          </cell>
          <cell r="B569" t="str">
            <v>63.91</v>
          </cell>
          <cell r="C569">
            <v>4</v>
          </cell>
        </row>
        <row r="570">
          <cell r="A570" t="str">
            <v>63.99 Pozostała działalność usługowa w zakresie informacji, gdzie indziej niesklasyfikowana</v>
          </cell>
          <cell r="B570" t="str">
            <v>63.99</v>
          </cell>
          <cell r="C570">
            <v>4</v>
          </cell>
        </row>
        <row r="571">
          <cell r="A571" t="str">
            <v>64.11 Działalność banku centralnego</v>
          </cell>
          <cell r="B571" t="str">
            <v>64.11</v>
          </cell>
          <cell r="C571">
            <v>6</v>
          </cell>
        </row>
        <row r="572">
          <cell r="A572" t="str">
            <v xml:space="preserve">64.19 Pozostałe pośrednictwo pieniężne </v>
          </cell>
          <cell r="B572" t="str">
            <v>64.19</v>
          </cell>
          <cell r="C572">
            <v>6</v>
          </cell>
        </row>
        <row r="573">
          <cell r="A573" t="str">
            <v>64.20 Działalność holdingów finansowych</v>
          </cell>
          <cell r="B573" t="str">
            <v>64.20</v>
          </cell>
          <cell r="C573">
            <v>1</v>
          </cell>
        </row>
        <row r="574">
          <cell r="A574" t="str">
            <v>64.30 Działalność trustów, funduszów i podobnych instytucji finansowych</v>
          </cell>
          <cell r="B574" t="str">
            <v>64.30</v>
          </cell>
          <cell r="C574">
            <v>1</v>
          </cell>
        </row>
        <row r="575">
          <cell r="A575" t="str">
            <v>64.91 Leasing finansowy</v>
          </cell>
          <cell r="B575" t="str">
            <v>64.91</v>
          </cell>
          <cell r="C575">
            <v>1</v>
          </cell>
        </row>
        <row r="576">
          <cell r="A576" t="str">
            <v xml:space="preserve">64.92 Pozostałe formy udzielania kredytów </v>
          </cell>
          <cell r="B576" t="str">
            <v>64.92</v>
          </cell>
          <cell r="C576">
            <v>1</v>
          </cell>
        </row>
        <row r="577">
          <cell r="A577" t="str">
            <v xml:space="preserve">64.99 Pozostała finansowa działalność usługowa, gdzie indziej niesklasyfikowana, z wyłączeniem ubezpieczeń i funduszów emerytalnych </v>
          </cell>
          <cell r="B577" t="str">
            <v>64.99</v>
          </cell>
          <cell r="C577">
            <v>1</v>
          </cell>
        </row>
        <row r="578">
          <cell r="A578" t="str">
            <v>65.11 Ubezpieczenia na życie</v>
          </cell>
          <cell r="B578" t="str">
            <v>65.11</v>
          </cell>
          <cell r="C578">
            <v>1</v>
          </cell>
        </row>
        <row r="579">
          <cell r="A579" t="str">
            <v xml:space="preserve">65.12 Pozostałe ubezpieczenia osobowe oraz ubezpieczenia majątkowe </v>
          </cell>
          <cell r="B579" t="str">
            <v>65.12</v>
          </cell>
          <cell r="C579">
            <v>6</v>
          </cell>
        </row>
        <row r="580">
          <cell r="A580" t="str">
            <v>65.20 Reasekuracja</v>
          </cell>
          <cell r="B580" t="str">
            <v>65.20</v>
          </cell>
          <cell r="C580">
            <v>4</v>
          </cell>
        </row>
        <row r="581">
          <cell r="A581" t="str">
            <v>65.30 Fundusze emerytalne</v>
          </cell>
          <cell r="B581" t="str">
            <v>65.30</v>
          </cell>
          <cell r="C581">
            <v>1</v>
          </cell>
        </row>
        <row r="582">
          <cell r="A582" t="str">
            <v>66.11 Zarządzanie rynkami finansowymi</v>
          </cell>
          <cell r="B582" t="str">
            <v>66.11</v>
          </cell>
          <cell r="C582">
            <v>1</v>
          </cell>
        </row>
        <row r="583">
          <cell r="A583" t="str">
            <v xml:space="preserve">66.12 Działalność maklerska związana z rynkiem papierów wartościowych i towarów giełdowych </v>
          </cell>
          <cell r="B583" t="str">
            <v>66.12</v>
          </cell>
          <cell r="C583">
            <v>8</v>
          </cell>
        </row>
        <row r="584">
          <cell r="A584" t="str">
            <v>66.19 Pozostała działalność wspomagająca usługi finansowe, z wyłączeniem ubezpieczeń i funduszów emerytalnych</v>
          </cell>
          <cell r="B584" t="str">
            <v>66.19</v>
          </cell>
          <cell r="C584">
            <v>4</v>
          </cell>
        </row>
        <row r="585">
          <cell r="A585" t="str">
            <v>66.21 Działalność związana z oceną ryzyka i szacowaniem poniesionych strat</v>
          </cell>
          <cell r="B585" t="str">
            <v>66.21</v>
          </cell>
          <cell r="C585">
            <v>3</v>
          </cell>
        </row>
        <row r="586">
          <cell r="A586" t="str">
            <v>66.22 Działalność agentów i brokerów ubezpieczeniowych</v>
          </cell>
          <cell r="B586" t="str">
            <v>66.22</v>
          </cell>
          <cell r="C586">
            <v>6</v>
          </cell>
        </row>
        <row r="587">
          <cell r="A587" t="str">
            <v xml:space="preserve">66.29 Pozostała działalność wspomagająca ubezpieczenia i fundusze emerytalne </v>
          </cell>
          <cell r="B587" t="str">
            <v>66.29</v>
          </cell>
          <cell r="C587">
            <v>4</v>
          </cell>
        </row>
        <row r="588">
          <cell r="A588" t="str">
            <v>66.30  Działalność związana z zarządzaniem funduszami</v>
          </cell>
          <cell r="B588" t="str">
            <v>66.30 </v>
          </cell>
          <cell r="C588">
            <v>4</v>
          </cell>
        </row>
        <row r="589">
          <cell r="A589" t="str">
            <v>68.10 Kupno i sprzedaż nieruchomości na własny rachunek</v>
          </cell>
          <cell r="B589" t="str">
            <v>68.10</v>
          </cell>
          <cell r="C589">
            <v>6</v>
          </cell>
        </row>
        <row r="590">
          <cell r="A590" t="str">
            <v>68.20 Wynajem i zarządzanie nieruchomościami własnymi lub dzierżawionymi</v>
          </cell>
          <cell r="B590" t="str">
            <v>68.20</v>
          </cell>
          <cell r="C590">
            <v>3</v>
          </cell>
        </row>
        <row r="591">
          <cell r="A591" t="str">
            <v>68.31 Pośrednictwo w obrocie nieruchomościami</v>
          </cell>
          <cell r="B591" t="str">
            <v>68.31</v>
          </cell>
          <cell r="C591">
            <v>6</v>
          </cell>
        </row>
        <row r="592">
          <cell r="A592" t="str">
            <v>68.32 Zarządzanie nieruchomościami wykonywane na zlecenie</v>
          </cell>
          <cell r="B592" t="str">
            <v>68.32</v>
          </cell>
          <cell r="C592">
            <v>8</v>
          </cell>
        </row>
        <row r="593">
          <cell r="A593" t="str">
            <v>69.10 Działalność prawnicza</v>
          </cell>
          <cell r="B593" t="str">
            <v>69.10</v>
          </cell>
          <cell r="C593">
            <v>3</v>
          </cell>
        </row>
        <row r="594">
          <cell r="A594" t="str">
            <v>69.20 Działalność rachunkowo-księgowa; doradztwo podatkowe</v>
          </cell>
          <cell r="B594" t="str">
            <v>69.20</v>
          </cell>
          <cell r="C594">
            <v>1</v>
          </cell>
        </row>
        <row r="595">
          <cell r="A595" t="str">
            <v>70.10 Działalność firm centralnych (head offices) i holdingów, z wyłączeniem holdingów finansowych</v>
          </cell>
          <cell r="B595" t="str">
            <v>70.10</v>
          </cell>
          <cell r="C595">
            <v>1</v>
          </cell>
        </row>
        <row r="596">
          <cell r="A596" t="str">
            <v>70.21 Stosunki międzyludzkie (public relations) i komunikacja</v>
          </cell>
          <cell r="B596" t="str">
            <v>70.21</v>
          </cell>
          <cell r="C596">
            <v>4</v>
          </cell>
        </row>
        <row r="597">
          <cell r="A597" t="str">
            <v xml:space="preserve">70.22 Pozostałe doradztwo w zakresie prowadzenia działalności gospodarczej i zarządzania </v>
          </cell>
          <cell r="B597" t="str">
            <v>70.22</v>
          </cell>
          <cell r="C597">
            <v>5</v>
          </cell>
        </row>
        <row r="598">
          <cell r="A598" t="str">
            <v xml:space="preserve">71.11 Działalność w zakresie architektury </v>
          </cell>
          <cell r="B598" t="str">
            <v>71.11</v>
          </cell>
          <cell r="C598">
            <v>1</v>
          </cell>
        </row>
        <row r="599">
          <cell r="A599" t="str">
            <v>71.12 Działalność w zakresie inżynierii i związane z nią doradztwo techniczne</v>
          </cell>
          <cell r="B599" t="str">
            <v>71.12</v>
          </cell>
          <cell r="C599">
            <v>5</v>
          </cell>
        </row>
        <row r="600">
          <cell r="A600" t="str">
            <v>71.20 Badania i analizy techniczne</v>
          </cell>
          <cell r="B600" t="str">
            <v>71.20</v>
          </cell>
          <cell r="C600">
            <v>2</v>
          </cell>
        </row>
        <row r="601">
          <cell r="A601" t="str">
            <v>72.11 Badania naukowe i prace rozwojowe w dziedzinie biotechnologii</v>
          </cell>
          <cell r="B601" t="str">
            <v>72.11</v>
          </cell>
          <cell r="C601">
            <v>2</v>
          </cell>
        </row>
        <row r="602">
          <cell r="A602" t="str">
            <v>72.19 Badania naukowe i prace rozwojowe w dziedzinie pozostałych nauk przyrodniczych i technicznych</v>
          </cell>
          <cell r="B602" t="str">
            <v>72.19</v>
          </cell>
          <cell r="C602">
            <v>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_imp"/>
      <sheetName val="Wniosek"/>
      <sheetName val="AOEF"/>
      <sheetName val="Parametry"/>
      <sheetName val="Parametry2"/>
      <sheetName val="DaneDoAplikacji"/>
      <sheetName val="Klasyfikacja"/>
      <sheetName val="FX test"/>
      <sheetName val="Opis"/>
      <sheetName val="Arkusz1"/>
      <sheetName val="Arkusz3"/>
      <sheetName val="wsk_ekonomiczne"/>
      <sheetName val="ocena wskaźników ekonomicznych"/>
      <sheetName val="Raport_z_monitoringu"/>
    </sheetNames>
    <sheetDataSet>
      <sheetData sheetId="0"/>
      <sheetData sheetId="1">
        <row r="2">
          <cell r="C2" t="str">
            <v>Test sp.  z o.o.</v>
          </cell>
        </row>
        <row r="9">
          <cell r="AB9">
            <v>2009</v>
          </cell>
          <cell r="AC9">
            <v>2010</v>
          </cell>
          <cell r="AD9" t="str">
            <v>XI 2010</v>
          </cell>
          <cell r="AE9" t="str">
            <v>XI 2011</v>
          </cell>
          <cell r="AF9" t="str">
            <v>okres</v>
          </cell>
          <cell r="AG9" t="str">
            <v>okres</v>
          </cell>
          <cell r="AH9" t="str">
            <v>okres</v>
          </cell>
          <cell r="AI9" t="str">
            <v>okres</v>
          </cell>
          <cell r="AJ9" t="str">
            <v>okres</v>
          </cell>
          <cell r="AK9" t="str">
            <v>okres</v>
          </cell>
          <cell r="AL9" t="str">
            <v>okres</v>
          </cell>
          <cell r="AM9" t="str">
            <v>okres</v>
          </cell>
          <cell r="AN9" t="str">
            <v>okres</v>
          </cell>
          <cell r="AO9" t="str">
            <v>okres</v>
          </cell>
          <cell r="AP9" t="str">
            <v>okres</v>
          </cell>
          <cell r="AQ9" t="str">
            <v>okres</v>
          </cell>
          <cell r="AR9" t="str">
            <v>okres</v>
          </cell>
          <cell r="AS9" t="str">
            <v>okres</v>
          </cell>
          <cell r="AT9" t="str">
            <v>okres</v>
          </cell>
          <cell r="AU9" t="str">
            <v>okres</v>
          </cell>
          <cell r="AV9" t="str">
            <v>okres</v>
          </cell>
          <cell r="AW9" t="str">
            <v>okres</v>
          </cell>
          <cell r="AX9" t="str">
            <v>okres</v>
          </cell>
          <cell r="AY9" t="str">
            <v>okres</v>
          </cell>
          <cell r="AZ9" t="str">
            <v>okres</v>
          </cell>
          <cell r="BA9" t="str">
            <v>okres</v>
          </cell>
          <cell r="BB9" t="str">
            <v>okres</v>
          </cell>
          <cell r="BC9" t="str">
            <v>okres</v>
          </cell>
        </row>
        <row r="10">
          <cell r="AB10">
            <v>290273.39999999997</v>
          </cell>
          <cell r="AC10">
            <v>240941</v>
          </cell>
          <cell r="AD10">
            <v>0</v>
          </cell>
          <cell r="AE10">
            <v>182260.8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</row>
        <row r="11">
          <cell r="AB11">
            <v>274295.8</v>
          </cell>
          <cell r="AC11">
            <v>233169.8</v>
          </cell>
          <cell r="AE11">
            <v>179656.9</v>
          </cell>
        </row>
        <row r="12">
          <cell r="AE12">
            <v>2603.9</v>
          </cell>
        </row>
        <row r="14">
          <cell r="AB14">
            <v>15977.6</v>
          </cell>
          <cell r="AC14">
            <v>7771.2</v>
          </cell>
        </row>
        <row r="15">
          <cell r="AB15">
            <v>301756.80000000005</v>
          </cell>
          <cell r="AC15">
            <v>252026.80000000002</v>
          </cell>
          <cell r="AD15">
            <v>0</v>
          </cell>
          <cell r="AE15">
            <v>197127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AB16">
            <v>14860.6</v>
          </cell>
          <cell r="AC16">
            <v>6666.8</v>
          </cell>
          <cell r="AE16">
            <v>1667.5</v>
          </cell>
        </row>
        <row r="17">
          <cell r="AB17">
            <v>116666.5</v>
          </cell>
          <cell r="AC17">
            <v>93479.7</v>
          </cell>
          <cell r="AE17">
            <v>65776.800000000003</v>
          </cell>
        </row>
        <row r="18">
          <cell r="AB18">
            <v>156514.20000000001</v>
          </cell>
          <cell r="AC18">
            <v>139002.6</v>
          </cell>
          <cell r="AE18">
            <v>119034.5</v>
          </cell>
        </row>
        <row r="19">
          <cell r="AB19">
            <v>13715.5</v>
          </cell>
          <cell r="AC19">
            <v>12877.7</v>
          </cell>
          <cell r="AE19">
            <v>10648.2</v>
          </cell>
        </row>
        <row r="24">
          <cell r="AB24">
            <v>-11483.400000000081</v>
          </cell>
          <cell r="AC24">
            <v>-11085.800000000017</v>
          </cell>
          <cell r="AD24">
            <v>0</v>
          </cell>
          <cell r="AE24">
            <v>-14866.200000000012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AB25">
            <v>6492.2</v>
          </cell>
          <cell r="AC25">
            <v>6019.2</v>
          </cell>
          <cell r="AD25">
            <v>0</v>
          </cell>
          <cell r="AE25">
            <v>4037.2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  <row r="26">
          <cell r="AB26">
            <v>62.8</v>
          </cell>
          <cell r="AC26">
            <v>55.6</v>
          </cell>
          <cell r="AE26">
            <v>1778</v>
          </cell>
        </row>
        <row r="27">
          <cell r="AC27">
            <v>19.2</v>
          </cell>
        </row>
        <row r="28">
          <cell r="AB28">
            <v>6429.4</v>
          </cell>
          <cell r="AC28">
            <v>5944.4</v>
          </cell>
          <cell r="AE28">
            <v>2259.1999999999998</v>
          </cell>
        </row>
        <row r="29">
          <cell r="AB29">
            <v>3599.8</v>
          </cell>
          <cell r="AC29">
            <v>2750.2</v>
          </cell>
          <cell r="AD29">
            <v>0</v>
          </cell>
          <cell r="AE29">
            <v>2172.9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</row>
        <row r="31">
          <cell r="AB31">
            <v>800.8</v>
          </cell>
          <cell r="AC31">
            <v>449.2</v>
          </cell>
        </row>
        <row r="32">
          <cell r="AB32">
            <v>2799</v>
          </cell>
          <cell r="AC32">
            <v>2301</v>
          </cell>
          <cell r="AE32">
            <v>2172.9</v>
          </cell>
        </row>
        <row r="33">
          <cell r="AB33">
            <v>-8591.0000000000819</v>
          </cell>
          <cell r="AC33">
            <v>-7816.8000000000175</v>
          </cell>
          <cell r="AD33">
            <v>0</v>
          </cell>
          <cell r="AE33">
            <v>-13001.900000000011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B34">
            <v>3432.9</v>
          </cell>
          <cell r="AC34">
            <v>4996.2</v>
          </cell>
          <cell r="AD34">
            <v>0</v>
          </cell>
          <cell r="AE34">
            <v>20777.5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</row>
        <row r="35">
          <cell r="AC35">
            <v>2394.5</v>
          </cell>
        </row>
        <row r="36">
          <cell r="AB36">
            <v>3432.9</v>
          </cell>
          <cell r="AC36">
            <v>2601.6999999999998</v>
          </cell>
          <cell r="AE36">
            <v>1237.5</v>
          </cell>
        </row>
        <row r="39">
          <cell r="AE39">
            <v>19540</v>
          </cell>
        </row>
        <row r="40">
          <cell r="AB40">
            <v>5322.6</v>
          </cell>
          <cell r="AC40">
            <v>12062.3</v>
          </cell>
          <cell r="AD40">
            <v>0</v>
          </cell>
          <cell r="AE40">
            <v>22199.599999999999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B41">
            <v>2418.3000000000002</v>
          </cell>
          <cell r="AC41">
            <v>1414.9</v>
          </cell>
          <cell r="AE41">
            <v>890.3</v>
          </cell>
        </row>
        <row r="42">
          <cell r="AB42">
            <v>1194.5999999999999</v>
          </cell>
          <cell r="AC42">
            <v>8742.6</v>
          </cell>
        </row>
        <row r="44">
          <cell r="AB44">
            <v>1709.7</v>
          </cell>
          <cell r="AC44">
            <v>1904.8</v>
          </cell>
          <cell r="AE44">
            <v>21309.3</v>
          </cell>
        </row>
        <row r="45">
          <cell r="AB45">
            <v>-10480.700000000083</v>
          </cell>
          <cell r="AC45">
            <v>-14882.900000000016</v>
          </cell>
          <cell r="AD45">
            <v>0</v>
          </cell>
          <cell r="AE45">
            <v>-14424.000000000009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</row>
        <row r="48">
          <cell r="AB48">
            <v>-10480.700000000083</v>
          </cell>
          <cell r="AC48">
            <v>-14882.900000000016</v>
          </cell>
          <cell r="AD48">
            <v>0</v>
          </cell>
          <cell r="AE48">
            <v>-14424.000000000009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</row>
        <row r="49">
          <cell r="AB49">
            <v>96</v>
          </cell>
          <cell r="AC49">
            <v>74.8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</row>
        <row r="50">
          <cell r="AB50">
            <v>96</v>
          </cell>
          <cell r="AC50">
            <v>74.8</v>
          </cell>
        </row>
        <row r="53">
          <cell r="AB53">
            <v>-10576.700000000083</v>
          </cell>
          <cell r="AC53">
            <v>-14957.700000000015</v>
          </cell>
          <cell r="AD53">
            <v>0</v>
          </cell>
          <cell r="AE53">
            <v>-14424.000000000009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</row>
        <row r="58">
          <cell r="AB58">
            <v>2009</v>
          </cell>
          <cell r="AC58">
            <v>2010</v>
          </cell>
          <cell r="AD58" t="str">
            <v>XI 2010</v>
          </cell>
          <cell r="AE58" t="str">
            <v>XI 2011</v>
          </cell>
          <cell r="AF58" t="str">
            <v>okres</v>
          </cell>
          <cell r="AG58" t="str">
            <v>okres</v>
          </cell>
          <cell r="AH58" t="str">
            <v>okres</v>
          </cell>
          <cell r="AI58" t="str">
            <v>okres</v>
          </cell>
          <cell r="AJ58" t="str">
            <v>okres</v>
          </cell>
          <cell r="AK58" t="str">
            <v>okres</v>
          </cell>
          <cell r="AL58" t="str">
            <v>okres</v>
          </cell>
          <cell r="AM58" t="str">
            <v>okres</v>
          </cell>
          <cell r="AN58" t="str">
            <v>okres</v>
          </cell>
          <cell r="AO58" t="str">
            <v>okres</v>
          </cell>
          <cell r="AP58" t="str">
            <v>okres</v>
          </cell>
          <cell r="AQ58" t="str">
            <v>okres</v>
          </cell>
          <cell r="AR58" t="str">
            <v>okres</v>
          </cell>
          <cell r="AS58" t="str">
            <v>okres</v>
          </cell>
          <cell r="AT58" t="str">
            <v>okres</v>
          </cell>
          <cell r="AU58" t="str">
            <v>okres</v>
          </cell>
          <cell r="AV58" t="str">
            <v>okres</v>
          </cell>
          <cell r="AW58" t="str">
            <v>okres</v>
          </cell>
          <cell r="AX58" t="str">
            <v>okres</v>
          </cell>
          <cell r="AY58" t="str">
            <v>okres</v>
          </cell>
          <cell r="AZ58" t="str">
            <v>okres</v>
          </cell>
          <cell r="BA58" t="str">
            <v>okres</v>
          </cell>
          <cell r="BB58" t="str">
            <v>okres</v>
          </cell>
          <cell r="BC58" t="str">
            <v>okres</v>
          </cell>
        </row>
        <row r="59">
          <cell r="AB59">
            <v>126546.60000000002</v>
          </cell>
          <cell r="AC59">
            <v>122271</v>
          </cell>
          <cell r="AD59">
            <v>0</v>
          </cell>
          <cell r="AE59">
            <v>119083.59999999998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</row>
        <row r="60">
          <cell r="AB60">
            <v>38.1</v>
          </cell>
          <cell r="AC60">
            <v>19.2</v>
          </cell>
          <cell r="AD60">
            <v>0</v>
          </cell>
          <cell r="AE60">
            <v>37.5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</row>
        <row r="63">
          <cell r="AB63">
            <v>38.1</v>
          </cell>
          <cell r="AC63">
            <v>19.2</v>
          </cell>
          <cell r="AE63">
            <v>37.5</v>
          </cell>
        </row>
        <row r="65">
          <cell r="AB65">
            <v>76138.200000000012</v>
          </cell>
          <cell r="AC65">
            <v>71709.5</v>
          </cell>
          <cell r="AD65">
            <v>0</v>
          </cell>
          <cell r="AE65">
            <v>68498.799999999988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</row>
        <row r="66">
          <cell r="AB66">
            <v>75684.100000000006</v>
          </cell>
          <cell r="AC66">
            <v>70943.399999999994</v>
          </cell>
          <cell r="AD66">
            <v>0</v>
          </cell>
          <cell r="AE66">
            <v>67664.199999999983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</row>
        <row r="67">
          <cell r="AB67">
            <v>21000.400000000001</v>
          </cell>
          <cell r="AC67">
            <v>20744.7</v>
          </cell>
          <cell r="AE67">
            <v>20524</v>
          </cell>
        </row>
        <row r="68">
          <cell r="AB68">
            <v>31116.7</v>
          </cell>
          <cell r="AC68">
            <v>29391.7</v>
          </cell>
          <cell r="AE68">
            <v>27693.599999999999</v>
          </cell>
        </row>
        <row r="69">
          <cell r="AB69">
            <v>22960</v>
          </cell>
          <cell r="AC69">
            <v>20564.400000000001</v>
          </cell>
          <cell r="AE69">
            <v>19361.8</v>
          </cell>
        </row>
        <row r="70">
          <cell r="AB70">
            <v>483.2</v>
          </cell>
          <cell r="AC70">
            <v>171.7</v>
          </cell>
          <cell r="AE70">
            <v>32.4</v>
          </cell>
        </row>
        <row r="71">
          <cell r="AB71">
            <v>123.8</v>
          </cell>
          <cell r="AC71">
            <v>70.900000000000006</v>
          </cell>
          <cell r="AE71">
            <v>52.4</v>
          </cell>
        </row>
        <row r="72">
          <cell r="AB72">
            <v>430.8</v>
          </cell>
          <cell r="AC72">
            <v>666.8</v>
          </cell>
          <cell r="AE72">
            <v>735.8</v>
          </cell>
        </row>
        <row r="73">
          <cell r="AB73">
            <v>23.3</v>
          </cell>
          <cell r="AC73">
            <v>99.3</v>
          </cell>
          <cell r="AE73">
            <v>98.8</v>
          </cell>
        </row>
        <row r="74">
          <cell r="AB74">
            <v>0</v>
          </cell>
          <cell r="AC74">
            <v>19540</v>
          </cell>
          <cell r="AD74">
            <v>0</v>
          </cell>
          <cell r="AE74">
            <v>49757.4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</row>
        <row r="75">
          <cell r="AC75">
            <v>19540</v>
          </cell>
          <cell r="AE75">
            <v>47797.3</v>
          </cell>
        </row>
        <row r="76">
          <cell r="AE76">
            <v>1960.1</v>
          </cell>
        </row>
        <row r="77">
          <cell r="AB77">
            <v>49475.1</v>
          </cell>
          <cell r="AC77">
            <v>30212.400000000001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</row>
        <row r="80">
          <cell r="AB80">
            <v>49475.1</v>
          </cell>
          <cell r="AC80">
            <v>30212.400000000001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</row>
        <row r="81">
          <cell r="AB81">
            <v>47712.4</v>
          </cell>
          <cell r="AC81">
            <v>28449.7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</row>
        <row r="82">
          <cell r="AB82">
            <v>47712.4</v>
          </cell>
          <cell r="AC82">
            <v>28449.7</v>
          </cell>
        </row>
        <row r="86">
          <cell r="AB86">
            <v>1762.7</v>
          </cell>
          <cell r="AC86">
            <v>1762.7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</row>
        <row r="87">
          <cell r="AB87">
            <v>1762.7</v>
          </cell>
          <cell r="AC87">
            <v>1762.7</v>
          </cell>
        </row>
        <row r="92">
          <cell r="AB92">
            <v>895.2</v>
          </cell>
          <cell r="AC92">
            <v>789.9</v>
          </cell>
          <cell r="AD92">
            <v>0</v>
          </cell>
          <cell r="AE92">
            <v>789.9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</row>
        <row r="93">
          <cell r="AB93">
            <v>895.2</v>
          </cell>
          <cell r="AC93">
            <v>789.9</v>
          </cell>
          <cell r="AE93">
            <v>789.9</v>
          </cell>
        </row>
        <row r="95">
          <cell r="AB95">
            <v>87209.9</v>
          </cell>
          <cell r="AC95">
            <v>61255.200000000004</v>
          </cell>
          <cell r="AD95">
            <v>0</v>
          </cell>
          <cell r="AE95">
            <v>52150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</row>
        <row r="96">
          <cell r="AB96">
            <v>19987.5</v>
          </cell>
          <cell r="AC96">
            <v>10889.5</v>
          </cell>
          <cell r="AD96">
            <v>0</v>
          </cell>
          <cell r="AE96">
            <v>9012.8000000000011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</row>
        <row r="97">
          <cell r="AB97">
            <v>10299.6</v>
          </cell>
          <cell r="AC97">
            <v>6423.9</v>
          </cell>
          <cell r="AE97">
            <v>5431.6</v>
          </cell>
        </row>
        <row r="98">
          <cell r="AB98">
            <v>187.2</v>
          </cell>
          <cell r="AC98">
            <v>232.5</v>
          </cell>
          <cell r="AE98">
            <v>240.1</v>
          </cell>
        </row>
        <row r="99">
          <cell r="AB99">
            <v>9025.4</v>
          </cell>
          <cell r="AC99">
            <v>3143.5</v>
          </cell>
          <cell r="AE99">
            <v>2934</v>
          </cell>
        </row>
        <row r="100">
          <cell r="AB100">
            <v>424.1</v>
          </cell>
          <cell r="AC100">
            <v>933</v>
          </cell>
          <cell r="AE100">
            <v>256.10000000000002</v>
          </cell>
        </row>
        <row r="101">
          <cell r="AB101">
            <v>51.2</v>
          </cell>
          <cell r="AC101">
            <v>156.6</v>
          </cell>
          <cell r="AE101">
            <v>151</v>
          </cell>
        </row>
        <row r="102">
          <cell r="AB102">
            <v>53421.2</v>
          </cell>
          <cell r="AC102">
            <v>44072.4</v>
          </cell>
          <cell r="AD102">
            <v>0</v>
          </cell>
          <cell r="AE102">
            <v>39649.299999999996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</row>
        <row r="103">
          <cell r="AB103">
            <v>5920.6</v>
          </cell>
          <cell r="AC103">
            <v>472</v>
          </cell>
          <cell r="AD103">
            <v>0</v>
          </cell>
          <cell r="AE103">
            <v>1527.7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</row>
        <row r="104">
          <cell r="AB104">
            <v>5919.6</v>
          </cell>
          <cell r="AC104">
            <v>470.8</v>
          </cell>
          <cell r="AD104">
            <v>0</v>
          </cell>
          <cell r="AE104">
            <v>1527.7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</row>
        <row r="105">
          <cell r="AB105">
            <v>5919.6</v>
          </cell>
          <cell r="AC105">
            <v>470.8</v>
          </cell>
          <cell r="AE105">
            <v>1527.7</v>
          </cell>
        </row>
        <row r="107">
          <cell r="AB107">
            <v>1</v>
          </cell>
          <cell r="AC107">
            <v>1.2</v>
          </cell>
        </row>
        <row r="108">
          <cell r="AB108">
            <v>47500.6</v>
          </cell>
          <cell r="AC108">
            <v>43600.4</v>
          </cell>
          <cell r="AD108">
            <v>0</v>
          </cell>
          <cell r="AE108">
            <v>38121.599999999999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</row>
        <row r="109">
          <cell r="AB109">
            <v>46402.2</v>
          </cell>
          <cell r="AC109">
            <v>39915.4</v>
          </cell>
          <cell r="AD109">
            <v>0</v>
          </cell>
          <cell r="AE109">
            <v>33298.199999999997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</row>
        <row r="110">
          <cell r="AB110">
            <v>46402.2</v>
          </cell>
          <cell r="AC110">
            <v>39915.4</v>
          </cell>
          <cell r="AE110">
            <v>33298.199999999997</v>
          </cell>
        </row>
        <row r="111">
          <cell r="AB111">
            <v>0</v>
          </cell>
        </row>
        <row r="112">
          <cell r="AB112">
            <v>1041.8</v>
          </cell>
          <cell r="AC112">
            <v>1397.1</v>
          </cell>
          <cell r="AE112">
            <v>1576.8</v>
          </cell>
        </row>
        <row r="113">
          <cell r="AB113">
            <v>56.6</v>
          </cell>
          <cell r="AC113">
            <v>2287.9</v>
          </cell>
          <cell r="AE113">
            <v>3246.6</v>
          </cell>
        </row>
        <row r="115">
          <cell r="AB115">
            <v>13365.5</v>
          </cell>
          <cell r="AC115">
            <v>5907.9</v>
          </cell>
          <cell r="AD115">
            <v>0</v>
          </cell>
          <cell r="AE115">
            <v>2807.4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</row>
        <row r="116">
          <cell r="AB116">
            <v>13365.5</v>
          </cell>
          <cell r="AC116">
            <v>5907.9</v>
          </cell>
          <cell r="AD116">
            <v>0</v>
          </cell>
          <cell r="AE116">
            <v>2807.4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</row>
        <row r="117">
          <cell r="AB117">
            <v>9144.5</v>
          </cell>
          <cell r="AC117">
            <v>1077.0999999999999</v>
          </cell>
          <cell r="AD117">
            <v>0</v>
          </cell>
          <cell r="AE117">
            <v>1682.5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</row>
        <row r="120">
          <cell r="AB120">
            <v>9144.5</v>
          </cell>
          <cell r="AC120">
            <v>1077.0999999999999</v>
          </cell>
          <cell r="AE120">
            <v>1682.5</v>
          </cell>
        </row>
        <row r="122">
          <cell r="AB122">
            <v>126.7</v>
          </cell>
          <cell r="AC122">
            <v>134.5</v>
          </cell>
          <cell r="AD122">
            <v>0</v>
          </cell>
          <cell r="AE122">
            <v>141.5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</row>
        <row r="125">
          <cell r="AB125">
            <v>126.7</v>
          </cell>
          <cell r="AC125">
            <v>134.5</v>
          </cell>
          <cell r="AE125">
            <v>141.5</v>
          </cell>
        </row>
        <row r="127">
          <cell r="AB127">
            <v>4094.3</v>
          </cell>
          <cell r="AC127">
            <v>4696.2999999999993</v>
          </cell>
          <cell r="AD127">
            <v>0</v>
          </cell>
          <cell r="AE127">
            <v>983.4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</row>
        <row r="128">
          <cell r="AB128">
            <v>1644.4</v>
          </cell>
          <cell r="AC128">
            <v>3514.7</v>
          </cell>
          <cell r="AE128">
            <v>983.4</v>
          </cell>
        </row>
        <row r="129">
          <cell r="AB129">
            <v>2449.9</v>
          </cell>
          <cell r="AC129">
            <v>1181.5999999999999</v>
          </cell>
        </row>
        <row r="132">
          <cell r="AB132">
            <v>435.7</v>
          </cell>
          <cell r="AC132">
            <v>385.4</v>
          </cell>
          <cell r="AE132">
            <v>680.5</v>
          </cell>
        </row>
        <row r="133">
          <cell r="AB133">
            <v>213756.5</v>
          </cell>
          <cell r="AC133">
            <v>183526.2</v>
          </cell>
          <cell r="AD133">
            <v>0</v>
          </cell>
          <cell r="AE133">
            <v>171233.59999999998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</row>
        <row r="136">
          <cell r="AB136">
            <v>2009</v>
          </cell>
          <cell r="AC136">
            <v>2010</v>
          </cell>
          <cell r="AD136" t="str">
            <v>XI 2010</v>
          </cell>
          <cell r="AE136" t="str">
            <v>XI 2011</v>
          </cell>
          <cell r="AF136" t="str">
            <v>okres</v>
          </cell>
          <cell r="AG136" t="str">
            <v>okres</v>
          </cell>
          <cell r="AH136" t="str">
            <v>okres</v>
          </cell>
          <cell r="AI136" t="str">
            <v>okres</v>
          </cell>
          <cell r="AJ136" t="str">
            <v>okres</v>
          </cell>
          <cell r="AK136" t="str">
            <v>okres</v>
          </cell>
          <cell r="AL136" t="str">
            <v>okres</v>
          </cell>
          <cell r="AM136" t="str">
            <v>okres</v>
          </cell>
          <cell r="AN136" t="str">
            <v>okres</v>
          </cell>
          <cell r="AO136" t="str">
            <v>okres</v>
          </cell>
          <cell r="AP136" t="str">
            <v>okres</v>
          </cell>
          <cell r="AQ136" t="str">
            <v>okres</v>
          </cell>
          <cell r="AR136" t="str">
            <v>okres</v>
          </cell>
          <cell r="AS136" t="str">
            <v>okres</v>
          </cell>
          <cell r="AT136" t="str">
            <v>okres</v>
          </cell>
          <cell r="AU136" t="str">
            <v>okres</v>
          </cell>
          <cell r="AV136" t="str">
            <v>okres</v>
          </cell>
          <cell r="AW136" t="str">
            <v>okres</v>
          </cell>
          <cell r="AX136" t="str">
            <v>okres</v>
          </cell>
          <cell r="AY136" t="str">
            <v>okres</v>
          </cell>
          <cell r="AZ136" t="str">
            <v>okres</v>
          </cell>
          <cell r="BA136" t="str">
            <v>okres</v>
          </cell>
          <cell r="BB136" t="str">
            <v>okres</v>
          </cell>
          <cell r="BC136" t="str">
            <v>okres</v>
          </cell>
        </row>
        <row r="137">
          <cell r="AB137">
            <v>96309.60000000002</v>
          </cell>
          <cell r="AC137">
            <v>81351.7</v>
          </cell>
          <cell r="AD137">
            <v>0</v>
          </cell>
          <cell r="AE137">
            <v>66927.700000000012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</row>
        <row r="138">
          <cell r="AB138">
            <v>113994.8</v>
          </cell>
          <cell r="AC138">
            <v>105468.6</v>
          </cell>
          <cell r="AE138">
            <v>105468.6</v>
          </cell>
        </row>
        <row r="140">
          <cell r="AB140">
            <v>-24962.2</v>
          </cell>
          <cell r="AC140">
            <v>-1131.5</v>
          </cell>
          <cell r="AE140">
            <v>-1131.5</v>
          </cell>
        </row>
        <row r="141">
          <cell r="AB141">
            <v>41208.300000000003</v>
          </cell>
          <cell r="AC141">
            <v>25903.8</v>
          </cell>
          <cell r="AE141">
            <v>25903.8</v>
          </cell>
        </row>
        <row r="142">
          <cell r="AB142">
            <v>0</v>
          </cell>
        </row>
        <row r="143">
          <cell r="AB143">
            <v>0</v>
          </cell>
        </row>
        <row r="144">
          <cell r="AB144">
            <v>-23354.6</v>
          </cell>
          <cell r="AC144">
            <v>-33931.4</v>
          </cell>
          <cell r="AE144">
            <v>-48889.2</v>
          </cell>
        </row>
        <row r="145">
          <cell r="AB145">
            <v>-10576.7</v>
          </cell>
          <cell r="AC145">
            <v>-14957.8</v>
          </cell>
          <cell r="AE145">
            <v>-14424</v>
          </cell>
        </row>
        <row r="147">
          <cell r="AB147">
            <v>117446.89999999998</v>
          </cell>
          <cell r="AC147">
            <v>102174.5</v>
          </cell>
          <cell r="AD147">
            <v>0</v>
          </cell>
          <cell r="AE147">
            <v>104305.9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</row>
        <row r="148">
          <cell r="AB148">
            <v>11223.099999999999</v>
          </cell>
          <cell r="AC148">
            <v>7595.4</v>
          </cell>
          <cell r="AD148">
            <v>0</v>
          </cell>
          <cell r="AE148">
            <v>7743.9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</row>
        <row r="149">
          <cell r="AB149">
            <v>5926.4</v>
          </cell>
          <cell r="AC149">
            <v>5896</v>
          </cell>
          <cell r="AE149">
            <v>5896</v>
          </cell>
        </row>
        <row r="150">
          <cell r="AB150">
            <v>1597.9</v>
          </cell>
          <cell r="AC150">
            <v>1479.4</v>
          </cell>
          <cell r="AD150">
            <v>0</v>
          </cell>
          <cell r="AE150">
            <v>1393.4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</row>
        <row r="151">
          <cell r="AB151">
            <v>757.4</v>
          </cell>
          <cell r="AC151">
            <v>831</v>
          </cell>
          <cell r="AE151">
            <v>822.9</v>
          </cell>
        </row>
        <row r="152">
          <cell r="AB152">
            <v>840.5</v>
          </cell>
          <cell r="AC152">
            <v>648.4</v>
          </cell>
          <cell r="AE152">
            <v>570.5</v>
          </cell>
        </row>
        <row r="153">
          <cell r="AB153">
            <v>3698.8</v>
          </cell>
          <cell r="AC153">
            <v>220</v>
          </cell>
          <cell r="AD153">
            <v>0</v>
          </cell>
          <cell r="AE153">
            <v>454.5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</row>
        <row r="155">
          <cell r="AB155">
            <v>3698.8</v>
          </cell>
          <cell r="AC155">
            <v>220</v>
          </cell>
          <cell r="AE155">
            <v>454.5</v>
          </cell>
        </row>
        <row r="156"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</row>
        <row r="158"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</row>
        <row r="163">
          <cell r="AB163">
            <v>70812.099999999991</v>
          </cell>
          <cell r="AC163">
            <v>60180.499999999993</v>
          </cell>
          <cell r="AD163">
            <v>0</v>
          </cell>
          <cell r="AE163">
            <v>62235.999999999993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</row>
        <row r="164">
          <cell r="AB164">
            <v>4439.8999999999996</v>
          </cell>
          <cell r="AC164">
            <v>957.19999999999993</v>
          </cell>
          <cell r="AD164">
            <v>0</v>
          </cell>
          <cell r="AE164">
            <v>718.2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</row>
        <row r="165">
          <cell r="AB165">
            <v>1239.9000000000001</v>
          </cell>
          <cell r="AC165">
            <v>955.4</v>
          </cell>
          <cell r="AD165">
            <v>0</v>
          </cell>
          <cell r="AE165">
            <v>718.2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</row>
        <row r="166">
          <cell r="AB166">
            <v>1239.9000000000001</v>
          </cell>
          <cell r="AC166">
            <v>955.4</v>
          </cell>
          <cell r="AE166">
            <v>718.2</v>
          </cell>
        </row>
        <row r="168">
          <cell r="AB168">
            <v>3200</v>
          </cell>
          <cell r="AC168">
            <v>1.8</v>
          </cell>
        </row>
        <row r="169">
          <cell r="AB169">
            <v>66074.599999999991</v>
          </cell>
          <cell r="AC169">
            <v>59023.1</v>
          </cell>
          <cell r="AD169">
            <v>0</v>
          </cell>
          <cell r="AE169">
            <v>61261.799999999996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</row>
        <row r="170">
          <cell r="AB170">
            <v>8808.5</v>
          </cell>
          <cell r="AC170">
            <v>6266</v>
          </cell>
          <cell r="AE170">
            <v>2305.5</v>
          </cell>
        </row>
        <row r="173">
          <cell r="AB173">
            <v>35465.199999999997</v>
          </cell>
          <cell r="AC173">
            <v>34853.1</v>
          </cell>
          <cell r="AD173">
            <v>0</v>
          </cell>
          <cell r="AE173">
            <v>35192.1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</row>
        <row r="174">
          <cell r="AB174">
            <v>35465.199999999997</v>
          </cell>
          <cell r="AC174">
            <v>34853.1</v>
          </cell>
          <cell r="AE174">
            <v>35192.1</v>
          </cell>
        </row>
        <row r="176">
          <cell r="AB176">
            <v>96.2</v>
          </cell>
          <cell r="AC176">
            <v>226.9</v>
          </cell>
          <cell r="AE176">
            <v>1440.7</v>
          </cell>
        </row>
        <row r="178">
          <cell r="AB178">
            <v>21236.2</v>
          </cell>
          <cell r="AC178">
            <v>17169</v>
          </cell>
          <cell r="AE178">
            <v>20655.2</v>
          </cell>
        </row>
        <row r="179">
          <cell r="AB179">
            <v>66.3</v>
          </cell>
          <cell r="AC179">
            <v>64.599999999999994</v>
          </cell>
          <cell r="AE179">
            <v>505.7</v>
          </cell>
        </row>
        <row r="180">
          <cell r="AB180">
            <v>402.2</v>
          </cell>
          <cell r="AC180">
            <v>443.5</v>
          </cell>
          <cell r="AE180">
            <v>1162.5999999999999</v>
          </cell>
        </row>
        <row r="181">
          <cell r="AB181">
            <v>297.60000000000002</v>
          </cell>
          <cell r="AC181">
            <v>200.2</v>
          </cell>
          <cell r="AE181">
            <v>256</v>
          </cell>
        </row>
        <row r="182">
          <cell r="AB182">
            <v>35411.699999999997</v>
          </cell>
          <cell r="AC182">
            <v>34398.6</v>
          </cell>
          <cell r="AD182">
            <v>0</v>
          </cell>
          <cell r="AE182">
            <v>34326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</row>
        <row r="183">
          <cell r="AB183">
            <v>27573.3</v>
          </cell>
          <cell r="AC183">
            <v>26653.3</v>
          </cell>
          <cell r="AE183">
            <v>25939.4</v>
          </cell>
        </row>
        <row r="184">
          <cell r="AB184">
            <v>7838.4000000000005</v>
          </cell>
          <cell r="AC184">
            <v>7745.2999999999993</v>
          </cell>
          <cell r="AD184">
            <v>0</v>
          </cell>
          <cell r="AE184">
            <v>8386.6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</row>
        <row r="185">
          <cell r="AB185">
            <v>7714.1</v>
          </cell>
          <cell r="AC185">
            <v>7631.9</v>
          </cell>
          <cell r="AE185">
            <v>7631.9</v>
          </cell>
        </row>
        <row r="186">
          <cell r="AB186">
            <v>124.3</v>
          </cell>
          <cell r="AC186">
            <v>113.4</v>
          </cell>
          <cell r="AE186">
            <v>754.7</v>
          </cell>
        </row>
        <row r="187">
          <cell r="AB187">
            <v>213756.5</v>
          </cell>
          <cell r="AC187">
            <v>183526.2</v>
          </cell>
          <cell r="AD187">
            <v>0</v>
          </cell>
          <cell r="AE187">
            <v>171233.6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</row>
        <row r="188"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</row>
        <row r="191">
          <cell r="AB191">
            <v>2009</v>
          </cell>
          <cell r="AC191">
            <v>2010</v>
          </cell>
          <cell r="AD191" t="str">
            <v>XI 2010</v>
          </cell>
          <cell r="AE191" t="str">
            <v>XI 2011</v>
          </cell>
          <cell r="AF191" t="str">
            <v>okres</v>
          </cell>
          <cell r="AG191" t="str">
            <v>okres</v>
          </cell>
          <cell r="AH191" t="str">
            <v>okres</v>
          </cell>
          <cell r="AI191" t="str">
            <v>okres</v>
          </cell>
          <cell r="AJ191" t="str">
            <v>okres</v>
          </cell>
          <cell r="AK191" t="str">
            <v>okres</v>
          </cell>
          <cell r="AL191" t="str">
            <v>okres</v>
          </cell>
          <cell r="AM191" t="str">
            <v>okres</v>
          </cell>
          <cell r="AN191" t="str">
            <v>okres</v>
          </cell>
          <cell r="AO191" t="str">
            <v>okres</v>
          </cell>
          <cell r="AP191" t="str">
            <v>okres</v>
          </cell>
          <cell r="AQ191" t="str">
            <v>okres</v>
          </cell>
          <cell r="AR191" t="str">
            <v>okres</v>
          </cell>
          <cell r="AS191" t="str">
            <v>okres</v>
          </cell>
          <cell r="AT191" t="str">
            <v>okres</v>
          </cell>
          <cell r="AU191" t="str">
            <v>okres</v>
          </cell>
          <cell r="AV191" t="str">
            <v>okres</v>
          </cell>
          <cell r="AW191" t="str">
            <v>okres</v>
          </cell>
          <cell r="AX191" t="str">
            <v>okres</v>
          </cell>
          <cell r="AY191" t="str">
            <v>okres</v>
          </cell>
          <cell r="AZ191" t="str">
            <v>okres</v>
          </cell>
          <cell r="BA191" t="str">
            <v>okres</v>
          </cell>
          <cell r="BB191" t="str">
            <v>okres</v>
          </cell>
          <cell r="BC191" t="str">
            <v>okres</v>
          </cell>
        </row>
        <row r="192">
          <cell r="AB192">
            <v>5446.6</v>
          </cell>
          <cell r="AC192">
            <v>5389.9</v>
          </cell>
          <cell r="AE192">
            <v>5441</v>
          </cell>
        </row>
        <row r="193">
          <cell r="AB193">
            <v>762.5</v>
          </cell>
          <cell r="AC193">
            <v>583.9</v>
          </cell>
          <cell r="AE193">
            <v>564</v>
          </cell>
        </row>
        <row r="194">
          <cell r="AB194">
            <v>0</v>
          </cell>
          <cell r="AC194">
            <v>0</v>
          </cell>
          <cell r="AE194">
            <v>0</v>
          </cell>
        </row>
        <row r="224">
          <cell r="D224" t="str">
            <v>okres</v>
          </cell>
          <cell r="E224" t="str">
            <v>okres</v>
          </cell>
          <cell r="F224" t="str">
            <v>okres</v>
          </cell>
          <cell r="G224" t="str">
            <v>okres</v>
          </cell>
          <cell r="H224" t="str">
            <v>okres</v>
          </cell>
          <cell r="I224" t="str">
            <v>okres</v>
          </cell>
          <cell r="J224" t="str">
            <v>okres</v>
          </cell>
          <cell r="K224" t="str">
            <v>okres</v>
          </cell>
          <cell r="L224" t="str">
            <v>okres</v>
          </cell>
          <cell r="M224" t="str">
            <v>okres</v>
          </cell>
          <cell r="N224" t="str">
            <v>okres</v>
          </cell>
          <cell r="O224" t="str">
            <v>okres</v>
          </cell>
          <cell r="P224" t="str">
            <v>okres</v>
          </cell>
          <cell r="Q224" t="str">
            <v>okres</v>
          </cell>
          <cell r="R224" t="str">
            <v>okres</v>
          </cell>
          <cell r="S224" t="str">
            <v>okres</v>
          </cell>
          <cell r="T224" t="str">
            <v>okres</v>
          </cell>
          <cell r="U224" t="str">
            <v>okres</v>
          </cell>
          <cell r="V224" t="str">
            <v>okres</v>
          </cell>
          <cell r="W224" t="str">
            <v>okres</v>
          </cell>
          <cell r="X224" t="str">
            <v>okres</v>
          </cell>
          <cell r="AB224">
            <v>2009</v>
          </cell>
          <cell r="AC224">
            <v>2010</v>
          </cell>
          <cell r="AD224" t="str">
            <v>XI 2010</v>
          </cell>
          <cell r="AE224" t="str">
            <v>XI 2011</v>
          </cell>
          <cell r="AF224" t="str">
            <v>okres</v>
          </cell>
          <cell r="AG224" t="str">
            <v>okres</v>
          </cell>
          <cell r="AH224" t="str">
            <v>okres</v>
          </cell>
          <cell r="AI224" t="str">
            <v>okres</v>
          </cell>
          <cell r="AJ224" t="str">
            <v>okres</v>
          </cell>
          <cell r="AK224" t="str">
            <v>okres</v>
          </cell>
          <cell r="AL224" t="str">
            <v>okres</v>
          </cell>
          <cell r="AM224" t="str">
            <v>okres</v>
          </cell>
          <cell r="AN224" t="str">
            <v>okres</v>
          </cell>
          <cell r="AO224" t="str">
            <v>okres</v>
          </cell>
          <cell r="AP224" t="str">
            <v>okres</v>
          </cell>
          <cell r="AQ224" t="str">
            <v>okres</v>
          </cell>
          <cell r="AR224" t="str">
            <v>okres</v>
          </cell>
          <cell r="AS224" t="str">
            <v>okres</v>
          </cell>
          <cell r="AT224" t="str">
            <v>okres</v>
          </cell>
          <cell r="AU224" t="str">
            <v>okres</v>
          </cell>
          <cell r="AV224" t="str">
            <v>okres</v>
          </cell>
          <cell r="AW224" t="str">
            <v>okres</v>
          </cell>
          <cell r="AX224" t="str">
            <v>okres</v>
          </cell>
          <cell r="AY224" t="str">
            <v>okres</v>
          </cell>
          <cell r="AZ224" t="str">
            <v>okres</v>
          </cell>
          <cell r="BA224" t="str">
            <v>okres</v>
          </cell>
          <cell r="BB224" t="str">
            <v>okres</v>
          </cell>
          <cell r="BC224" t="str">
            <v>okres</v>
          </cell>
        </row>
        <row r="225">
          <cell r="D225" t="str">
            <v>S</v>
          </cell>
          <cell r="E225" t="str">
            <v>S</v>
          </cell>
          <cell r="F225" t="str">
            <v>S</v>
          </cell>
          <cell r="G225" t="str">
            <v>S</v>
          </cell>
          <cell r="H225" t="str">
            <v>S</v>
          </cell>
          <cell r="I225" t="str">
            <v>S</v>
          </cell>
          <cell r="J225" t="str">
            <v>S</v>
          </cell>
          <cell r="K225" t="str">
            <v>S</v>
          </cell>
          <cell r="L225" t="str">
            <v>S</v>
          </cell>
          <cell r="M225" t="str">
            <v>S</v>
          </cell>
          <cell r="N225" t="str">
            <v>S</v>
          </cell>
          <cell r="O225" t="str">
            <v>S</v>
          </cell>
          <cell r="P225" t="str">
            <v>S</v>
          </cell>
          <cell r="Q225" t="str">
            <v>S</v>
          </cell>
          <cell r="R225" t="str">
            <v>S</v>
          </cell>
          <cell r="S225" t="str">
            <v>S</v>
          </cell>
          <cell r="T225" t="str">
            <v>S</v>
          </cell>
          <cell r="U225" t="str">
            <v>S</v>
          </cell>
          <cell r="V225" t="str">
            <v>S</v>
          </cell>
          <cell r="W225" t="str">
            <v>S</v>
          </cell>
          <cell r="X225" t="str">
            <v>S</v>
          </cell>
          <cell r="AB225" t="str">
            <v>N</v>
          </cell>
          <cell r="AC225" t="str">
            <v>N</v>
          </cell>
          <cell r="AD225" t="str">
            <v>N</v>
          </cell>
          <cell r="AE225" t="str">
            <v>N</v>
          </cell>
          <cell r="AF225" t="str">
            <v>N</v>
          </cell>
          <cell r="AG225" t="str">
            <v>N</v>
          </cell>
          <cell r="AH225" t="str">
            <v>N</v>
          </cell>
          <cell r="AI225" t="str">
            <v>N</v>
          </cell>
          <cell r="AJ225" t="str">
            <v>N</v>
          </cell>
          <cell r="AK225" t="str">
            <v>N</v>
          </cell>
          <cell r="AL225" t="str">
            <v>N</v>
          </cell>
          <cell r="AM225" t="str">
            <v>N</v>
          </cell>
          <cell r="AN225" t="str">
            <v>N</v>
          </cell>
          <cell r="AO225" t="str">
            <v>N</v>
          </cell>
          <cell r="AP225" t="str">
            <v>N</v>
          </cell>
          <cell r="AQ225" t="str">
            <v>N</v>
          </cell>
          <cell r="AR225" t="str">
            <v>N</v>
          </cell>
          <cell r="AS225" t="str">
            <v>N</v>
          </cell>
          <cell r="AT225" t="str">
            <v>N</v>
          </cell>
          <cell r="AU225" t="str">
            <v>N</v>
          </cell>
          <cell r="AV225" t="str">
            <v>N</v>
          </cell>
          <cell r="AW225" t="str">
            <v>N</v>
          </cell>
          <cell r="AX225" t="str">
            <v>N</v>
          </cell>
          <cell r="AY225" t="str">
            <v>N</v>
          </cell>
          <cell r="AZ225" t="str">
            <v>N</v>
          </cell>
          <cell r="BA225" t="str">
            <v>N</v>
          </cell>
          <cell r="BB225" t="str">
            <v>N</v>
          </cell>
          <cell r="BC225" t="str">
            <v>N</v>
          </cell>
        </row>
        <row r="226">
          <cell r="D226">
            <v>1</v>
          </cell>
          <cell r="E226">
            <v>1</v>
          </cell>
          <cell r="AA226">
            <v>1</v>
          </cell>
          <cell r="AB226">
            <v>2</v>
          </cell>
          <cell r="AC226">
            <v>2</v>
          </cell>
          <cell r="AD226">
            <v>3</v>
          </cell>
          <cell r="AE226">
            <v>1</v>
          </cell>
          <cell r="AF226">
            <v>1</v>
          </cell>
          <cell r="AG226">
            <v>1</v>
          </cell>
          <cell r="AH226">
            <v>4</v>
          </cell>
          <cell r="AI226">
            <v>4</v>
          </cell>
          <cell r="AJ226">
            <v>4</v>
          </cell>
          <cell r="AK226">
            <v>4</v>
          </cell>
          <cell r="AL226">
            <v>4</v>
          </cell>
          <cell r="AM226">
            <v>4</v>
          </cell>
          <cell r="AN226">
            <v>1</v>
          </cell>
        </row>
        <row r="227">
          <cell r="D227">
            <v>365</v>
          </cell>
          <cell r="E227">
            <v>365</v>
          </cell>
          <cell r="F227">
            <v>365</v>
          </cell>
          <cell r="G227">
            <v>365</v>
          </cell>
          <cell r="H227">
            <v>365</v>
          </cell>
          <cell r="I227">
            <v>365</v>
          </cell>
          <cell r="J227">
            <v>365</v>
          </cell>
          <cell r="K227">
            <v>365</v>
          </cell>
          <cell r="L227">
            <v>365</v>
          </cell>
          <cell r="M227">
            <v>365</v>
          </cell>
          <cell r="N227">
            <v>365</v>
          </cell>
          <cell r="O227">
            <v>365</v>
          </cell>
          <cell r="P227">
            <v>365</v>
          </cell>
          <cell r="Q227">
            <v>365</v>
          </cell>
          <cell r="R227">
            <v>365</v>
          </cell>
          <cell r="S227">
            <v>365</v>
          </cell>
          <cell r="T227">
            <v>365</v>
          </cell>
          <cell r="U227">
            <v>365</v>
          </cell>
          <cell r="V227">
            <v>365</v>
          </cell>
          <cell r="W227">
            <v>365</v>
          </cell>
          <cell r="X227">
            <v>365</v>
          </cell>
          <cell r="AB227">
            <v>365</v>
          </cell>
          <cell r="AC227">
            <v>365</v>
          </cell>
          <cell r="AD227">
            <v>365</v>
          </cell>
          <cell r="AE227">
            <v>365</v>
          </cell>
          <cell r="AF227">
            <v>90</v>
          </cell>
          <cell r="AG227">
            <v>180</v>
          </cell>
          <cell r="AH227">
            <v>365</v>
          </cell>
          <cell r="AI227">
            <v>365</v>
          </cell>
          <cell r="AJ227">
            <v>365</v>
          </cell>
          <cell r="AK227">
            <v>365</v>
          </cell>
          <cell r="AL227">
            <v>365</v>
          </cell>
          <cell r="AM227">
            <v>365</v>
          </cell>
          <cell r="AN227">
            <v>270</v>
          </cell>
          <cell r="AO227">
            <v>365</v>
          </cell>
          <cell r="AP227">
            <v>365</v>
          </cell>
          <cell r="AQ227">
            <v>365</v>
          </cell>
          <cell r="AR227">
            <v>365</v>
          </cell>
          <cell r="AS227">
            <v>365</v>
          </cell>
          <cell r="AT227">
            <v>365</v>
          </cell>
          <cell r="AU227">
            <v>365</v>
          </cell>
          <cell r="AV227">
            <v>365</v>
          </cell>
          <cell r="AW227">
            <v>365</v>
          </cell>
          <cell r="AX227">
            <v>365</v>
          </cell>
          <cell r="AY227">
            <v>365</v>
          </cell>
          <cell r="AZ227">
            <v>365</v>
          </cell>
          <cell r="BA227">
            <v>365</v>
          </cell>
          <cell r="BB227">
            <v>365</v>
          </cell>
          <cell r="BC227">
            <v>365</v>
          </cell>
        </row>
        <row r="228"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 t="str">
            <v/>
          </cell>
          <cell r="X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</row>
        <row r="229">
          <cell r="D229" t="str">
            <v>okres</v>
          </cell>
          <cell r="E229" t="str">
            <v>okres</v>
          </cell>
          <cell r="F229" t="str">
            <v>okres</v>
          </cell>
          <cell r="G229" t="str">
            <v>okres</v>
          </cell>
          <cell r="H229" t="str">
            <v>okres</v>
          </cell>
          <cell r="I229" t="str">
            <v>okres</v>
          </cell>
          <cell r="J229" t="str">
            <v>okres</v>
          </cell>
          <cell r="K229" t="str">
            <v>okres</v>
          </cell>
          <cell r="L229" t="str">
            <v>okres</v>
          </cell>
          <cell r="M229" t="str">
            <v>okres</v>
          </cell>
          <cell r="N229" t="str">
            <v>okres</v>
          </cell>
          <cell r="O229" t="str">
            <v>okres</v>
          </cell>
          <cell r="P229" t="str">
            <v>okres</v>
          </cell>
          <cell r="Q229" t="str">
            <v>okres</v>
          </cell>
          <cell r="R229" t="str">
            <v>okres</v>
          </cell>
          <cell r="S229" t="str">
            <v>okres</v>
          </cell>
          <cell r="T229" t="str">
            <v>okres</v>
          </cell>
          <cell r="U229" t="str">
            <v>okres</v>
          </cell>
          <cell r="V229" t="str">
            <v>okres</v>
          </cell>
          <cell r="W229" t="str">
            <v>okres</v>
          </cell>
          <cell r="X229" t="str">
            <v>okres</v>
          </cell>
          <cell r="AA229" t="str">
            <v>Badane okresy</v>
          </cell>
          <cell r="AB229">
            <v>2009</v>
          </cell>
          <cell r="AC229">
            <v>2010</v>
          </cell>
          <cell r="AD229" t="str">
            <v>XI 2010</v>
          </cell>
          <cell r="AE229" t="str">
            <v>XI 2011</v>
          </cell>
          <cell r="AF229" t="str">
            <v>okres</v>
          </cell>
          <cell r="AG229" t="str">
            <v>okres</v>
          </cell>
          <cell r="AH229" t="str">
            <v>okres</v>
          </cell>
          <cell r="AI229" t="str">
            <v>okres</v>
          </cell>
          <cell r="AJ229" t="str">
            <v>okres</v>
          </cell>
          <cell r="AK229" t="str">
            <v>okres</v>
          </cell>
          <cell r="AL229" t="str">
            <v>okres</v>
          </cell>
          <cell r="AM229" t="str">
            <v>okres</v>
          </cell>
          <cell r="AN229" t="str">
            <v>okres</v>
          </cell>
          <cell r="AO229" t="str">
            <v>okres</v>
          </cell>
          <cell r="AP229" t="str">
            <v>okres</v>
          </cell>
          <cell r="AQ229" t="str">
            <v>okres</v>
          </cell>
          <cell r="AR229" t="str">
            <v>okres</v>
          </cell>
          <cell r="AS229" t="str">
            <v>okres</v>
          </cell>
          <cell r="AT229" t="str">
            <v>okres</v>
          </cell>
          <cell r="AU229" t="str">
            <v>okres</v>
          </cell>
          <cell r="AV229" t="str">
            <v>okres</v>
          </cell>
          <cell r="AW229" t="str">
            <v>okres</v>
          </cell>
          <cell r="AX229" t="str">
            <v>okres</v>
          </cell>
          <cell r="AY229" t="str">
            <v>okres</v>
          </cell>
          <cell r="AZ229" t="str">
            <v>okres</v>
          </cell>
          <cell r="BA229" t="str">
            <v>okres</v>
          </cell>
          <cell r="BB229" t="str">
            <v>okres</v>
          </cell>
          <cell r="BC229" t="str">
            <v>okres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 t="str">
            <v>A.</v>
          </cell>
          <cell r="AA230" t="str">
            <v>Przychody ogółem</v>
          </cell>
          <cell r="AB230">
            <v>290273.39999999997</v>
          </cell>
          <cell r="AC230">
            <v>240941</v>
          </cell>
          <cell r="AD230">
            <v>0</v>
          </cell>
          <cell r="AE230">
            <v>182260.8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 t="str">
            <v>1.</v>
          </cell>
          <cell r="AA231" t="str">
            <v>przychody ze sprzedaży produktów</v>
          </cell>
          <cell r="AB231">
            <v>274295.8</v>
          </cell>
          <cell r="AC231">
            <v>233169.8</v>
          </cell>
          <cell r="AD231">
            <v>0</v>
          </cell>
          <cell r="AE231">
            <v>179656.9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 t="str">
            <v>2.</v>
          </cell>
          <cell r="AA232" t="str">
            <v>przychody ze sprzedaży towarów i materiałów</v>
          </cell>
          <cell r="AB232">
            <v>0</v>
          </cell>
          <cell r="AC232">
            <v>0</v>
          </cell>
          <cell r="AD232">
            <v>0</v>
          </cell>
          <cell r="AE232">
            <v>2603.9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 t="str">
            <v>3.</v>
          </cell>
          <cell r="AA233" t="str">
            <v>zmiana stanu produktów (wzrost+/ spadek-)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 t="str">
            <v>4.</v>
          </cell>
          <cell r="AA234" t="str">
            <v>koszt wytworzenia świadczeń na własne potrzeby jednostki</v>
          </cell>
          <cell r="AB234">
            <v>15977.6</v>
          </cell>
          <cell r="AC234">
            <v>7771.2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Z235" t="str">
            <v>B.</v>
          </cell>
          <cell r="AA235" t="str">
            <v>Koszty działalności operacyjnej</v>
          </cell>
          <cell r="AB235">
            <v>301756.80000000005</v>
          </cell>
          <cell r="AC235">
            <v>252026.80000000002</v>
          </cell>
          <cell r="AD235">
            <v>0</v>
          </cell>
          <cell r="AE235">
            <v>197127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Z236" t="str">
            <v>1.</v>
          </cell>
          <cell r="AA236" t="str">
            <v>wartość sprzedanych towarów i materiałów w cenie zakupu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Z237" t="str">
            <v>2.</v>
          </cell>
          <cell r="AA237" t="str">
            <v>koszt wytworzenia sprzedanych produktów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Z238" t="str">
            <v>3.</v>
          </cell>
          <cell r="AA238" t="str">
            <v>koszty sprzedaży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Z239" t="str">
            <v>4.</v>
          </cell>
          <cell r="AA239" t="str">
            <v>koszy ogólnego zarządu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Z240" t="str">
            <v>5.</v>
          </cell>
          <cell r="AA240" t="str">
            <v>koszty ogółem (wg rodzaju)</v>
          </cell>
          <cell r="AB240">
            <v>301756.80000000005</v>
          </cell>
          <cell r="AC240">
            <v>252026.80000000002</v>
          </cell>
          <cell r="AD240">
            <v>0</v>
          </cell>
          <cell r="AE240">
            <v>197127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Z241" t="str">
            <v>C.</v>
          </cell>
          <cell r="AA241" t="str">
            <v>Zysk/ strata ze sprzedaży (A-B)</v>
          </cell>
          <cell r="AB241">
            <v>-11483.400000000081</v>
          </cell>
          <cell r="AC241">
            <v>-11085.800000000017</v>
          </cell>
          <cell r="AD241">
            <v>0</v>
          </cell>
          <cell r="AE241">
            <v>-14866.200000000012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Z242" t="str">
            <v>D.</v>
          </cell>
          <cell r="AA242" t="str">
            <v>Pozostałe przychody operacyjne razem</v>
          </cell>
          <cell r="AB242">
            <v>6492.2</v>
          </cell>
          <cell r="AC242">
            <v>6019.2</v>
          </cell>
          <cell r="AD242">
            <v>0</v>
          </cell>
          <cell r="AE242">
            <v>4037.2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Z243" t="str">
            <v>1.</v>
          </cell>
          <cell r="AA243" t="str">
            <v>przychody ze sprzedaży składników majątku trwałego</v>
          </cell>
          <cell r="AB243">
            <v>62.8</v>
          </cell>
          <cell r="AC243">
            <v>55.6</v>
          </cell>
          <cell r="AD243">
            <v>0</v>
          </cell>
          <cell r="AE243">
            <v>1778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Z244" t="str">
            <v>2.</v>
          </cell>
          <cell r="AA244" t="str">
            <v>dotacje</v>
          </cell>
          <cell r="AB244">
            <v>0</v>
          </cell>
          <cell r="AC244">
            <v>19.2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Z245" t="str">
            <v>3.</v>
          </cell>
          <cell r="AA245" t="str">
            <v>pozostałe przychody operacyjne</v>
          </cell>
          <cell r="AB245">
            <v>6429.4</v>
          </cell>
          <cell r="AC245">
            <v>5944.4</v>
          </cell>
          <cell r="AD245">
            <v>0</v>
          </cell>
          <cell r="AE245">
            <v>2259.1999999999998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Z246" t="str">
            <v>E.</v>
          </cell>
          <cell r="AA246" t="str">
            <v>Pozostałe koszty operacyjne</v>
          </cell>
          <cell r="AB246">
            <v>3599.8</v>
          </cell>
          <cell r="AC246">
            <v>2750.2</v>
          </cell>
          <cell r="AD246">
            <v>0</v>
          </cell>
          <cell r="AE246">
            <v>2172.9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Z247" t="str">
            <v>1.</v>
          </cell>
          <cell r="AA247" t="str">
            <v>wartość sprzedanych składników majątku trwałego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Z248" t="str">
            <v>2.</v>
          </cell>
          <cell r="AA248" t="str">
            <v>pozostałe koszty operacyjne</v>
          </cell>
          <cell r="AB248">
            <v>3599.8</v>
          </cell>
          <cell r="AC248">
            <v>2750.2</v>
          </cell>
          <cell r="AD248">
            <v>0</v>
          </cell>
          <cell r="AE248">
            <v>2172.9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Z249" t="str">
            <v>F.</v>
          </cell>
          <cell r="AA249" t="str">
            <v>Zysk/ strata na działalności operacyjnej (C+D-E)</v>
          </cell>
          <cell r="AB249">
            <v>-8591.0000000000819</v>
          </cell>
          <cell r="AC249">
            <v>-7816.8000000000175</v>
          </cell>
          <cell r="AD249">
            <v>0</v>
          </cell>
          <cell r="AE249">
            <v>-13001.900000000011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Z250" t="str">
            <v>G.</v>
          </cell>
          <cell r="AA250" t="str">
            <v>Przychody finansowe</v>
          </cell>
          <cell r="AB250">
            <v>3432.9</v>
          </cell>
          <cell r="AC250">
            <v>4996.2</v>
          </cell>
          <cell r="AD250">
            <v>0</v>
          </cell>
          <cell r="AE250">
            <v>20777.5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Z251" t="str">
            <v>1.</v>
          </cell>
          <cell r="AA251" t="str">
            <v>dywidendy z tytułu udziałów</v>
          </cell>
          <cell r="AB251">
            <v>0</v>
          </cell>
          <cell r="AC251">
            <v>2394.5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Z252" t="str">
            <v>2.</v>
          </cell>
          <cell r="AA252" t="str">
            <v xml:space="preserve">   w tym jednostek zależnych i stowarzyszonych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Z253" t="str">
            <v>3.</v>
          </cell>
          <cell r="AA253" t="str">
            <v>odsetki uzyskane</v>
          </cell>
          <cell r="AB253">
            <v>3432.9</v>
          </cell>
          <cell r="AC253">
            <v>2601.6999999999998</v>
          </cell>
          <cell r="AD253">
            <v>0</v>
          </cell>
          <cell r="AE253">
            <v>1237.5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Z254" t="str">
            <v>4.</v>
          </cell>
          <cell r="AA254" t="str">
            <v>pozostałe</v>
          </cell>
          <cell r="AB254">
            <v>0</v>
          </cell>
          <cell r="AC254">
            <v>0</v>
          </cell>
          <cell r="AD254">
            <v>0</v>
          </cell>
          <cell r="AE254">
            <v>19540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Z255" t="str">
            <v>H.</v>
          </cell>
          <cell r="AA255" t="str">
            <v>Koszty finansowe</v>
          </cell>
          <cell r="AB255">
            <v>5322.6</v>
          </cell>
          <cell r="AC255">
            <v>12062.3</v>
          </cell>
          <cell r="AD255">
            <v>0</v>
          </cell>
          <cell r="AE255">
            <v>22199.599999999999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Z256" t="str">
            <v>1.</v>
          </cell>
          <cell r="AA256" t="str">
            <v>odpisy aktualizujące wartość finansowego majątku trwałego oraz krótkoterminowych papierów wartościowych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Z257" t="str">
            <v>2.</v>
          </cell>
          <cell r="AA257" t="str">
            <v>odsetki do zapłacenia</v>
          </cell>
          <cell r="AB257">
            <v>2418.3000000000002</v>
          </cell>
          <cell r="AC257">
            <v>1414.9</v>
          </cell>
          <cell r="AD257">
            <v>0</v>
          </cell>
          <cell r="AE257">
            <v>890.3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Z258" t="str">
            <v>3.</v>
          </cell>
          <cell r="AA258" t="str">
            <v xml:space="preserve">   w tym jednostkom zależnym i stowarzyszonym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Z259" t="str">
            <v>4.</v>
          </cell>
          <cell r="AA259" t="str">
            <v>pozostałe</v>
          </cell>
          <cell r="AB259">
            <v>2904.3</v>
          </cell>
          <cell r="AC259">
            <v>10647.4</v>
          </cell>
          <cell r="AD259">
            <v>0</v>
          </cell>
          <cell r="AE259">
            <v>21309.3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Z260" t="str">
            <v>I.</v>
          </cell>
          <cell r="AA260" t="str">
            <v xml:space="preserve">Zysk/ strata brutto na działalności gospodarczej  (F+G-H) </v>
          </cell>
          <cell r="AB260">
            <v>-10480.700000000083</v>
          </cell>
          <cell r="AC260">
            <v>-14882.900000000016</v>
          </cell>
          <cell r="AD260">
            <v>0</v>
          </cell>
          <cell r="AE260">
            <v>-14424.000000000009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Z261" t="str">
            <v>J.</v>
          </cell>
          <cell r="AA261" t="str">
            <v>Zyski nadzwyczajne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Z262" t="str">
            <v>K.</v>
          </cell>
          <cell r="AA262" t="str">
            <v>Straty nadzwyczajne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Z263" t="str">
            <v>L.</v>
          </cell>
          <cell r="AA263" t="str">
            <v>Zysk/ strata brutto (I+J-K)</v>
          </cell>
          <cell r="AB263">
            <v>-10480.700000000083</v>
          </cell>
          <cell r="AC263">
            <v>-14882.900000000016</v>
          </cell>
          <cell r="AD263">
            <v>0</v>
          </cell>
          <cell r="AE263">
            <v>-14424.000000000009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Z264" t="str">
            <v>M.</v>
          </cell>
          <cell r="AA264" t="str">
            <v>Obowiązkowe obciążenia wyniku finansowego</v>
          </cell>
          <cell r="AB264">
            <v>96</v>
          </cell>
          <cell r="AC264">
            <v>74.8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Z265" t="str">
            <v>1.</v>
          </cell>
          <cell r="AA265" t="str">
            <v>podatek dochodowy</v>
          </cell>
          <cell r="AB265">
            <v>96</v>
          </cell>
          <cell r="AC265">
            <v>74.8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Z266" t="str">
            <v>2.</v>
          </cell>
          <cell r="AA266" t="str">
            <v>inne obowiązkowe obciążenia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Z267" t="str">
            <v>N.</v>
          </cell>
          <cell r="AA267" t="str">
            <v>Zysk/ strata netto (L-M)</v>
          </cell>
          <cell r="AB267">
            <v>-10576.700000000083</v>
          </cell>
          <cell r="AC267">
            <v>-14957.700000000015</v>
          </cell>
          <cell r="AD267">
            <v>0</v>
          </cell>
          <cell r="AE267">
            <v>-14424.000000000009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</row>
        <row r="271">
          <cell r="Z271" t="str">
            <v>Bilans - Aktywa</v>
          </cell>
        </row>
        <row r="272">
          <cell r="D272" t="str">
            <v>okres</v>
          </cell>
          <cell r="E272" t="str">
            <v>okres</v>
          </cell>
          <cell r="F272" t="str">
            <v>okres</v>
          </cell>
          <cell r="G272" t="str">
            <v>okres</v>
          </cell>
          <cell r="H272" t="str">
            <v>okres</v>
          </cell>
          <cell r="I272" t="str">
            <v>okres</v>
          </cell>
          <cell r="J272" t="str">
            <v>okres</v>
          </cell>
          <cell r="K272" t="str">
            <v>okres</v>
          </cell>
          <cell r="L272" t="str">
            <v>okres</v>
          </cell>
          <cell r="M272" t="str">
            <v>okres</v>
          </cell>
          <cell r="N272" t="str">
            <v>okres</v>
          </cell>
          <cell r="O272" t="str">
            <v>okres</v>
          </cell>
          <cell r="P272" t="str">
            <v>okres</v>
          </cell>
          <cell r="Q272" t="str">
            <v>okres</v>
          </cell>
          <cell r="R272" t="str">
            <v>okres</v>
          </cell>
          <cell r="S272" t="str">
            <v>okres</v>
          </cell>
          <cell r="T272" t="str">
            <v>okres</v>
          </cell>
          <cell r="U272" t="str">
            <v>okres</v>
          </cell>
          <cell r="V272" t="str">
            <v>okres</v>
          </cell>
          <cell r="W272" t="str">
            <v>okres</v>
          </cell>
          <cell r="X272" t="str">
            <v>okres</v>
          </cell>
          <cell r="AA272" t="str">
            <v>Badane okresy</v>
          </cell>
          <cell r="AB272">
            <v>2009</v>
          </cell>
          <cell r="AC272">
            <v>2010</v>
          </cell>
          <cell r="AD272" t="str">
            <v>XI 2010</v>
          </cell>
          <cell r="AE272" t="str">
            <v>XI 2011</v>
          </cell>
          <cell r="AF272" t="str">
            <v>okres</v>
          </cell>
          <cell r="AG272" t="str">
            <v>okres</v>
          </cell>
          <cell r="AH272" t="str">
            <v>okres</v>
          </cell>
          <cell r="AI272" t="str">
            <v>okres</v>
          </cell>
          <cell r="AJ272" t="str">
            <v>okres</v>
          </cell>
          <cell r="AK272" t="str">
            <v>okres</v>
          </cell>
          <cell r="AL272" t="str">
            <v>okres</v>
          </cell>
          <cell r="AM272" t="str">
            <v>okres</v>
          </cell>
          <cell r="AN272" t="str">
            <v>okres</v>
          </cell>
          <cell r="AO272" t="str">
            <v>okres</v>
          </cell>
          <cell r="AP272" t="str">
            <v>okres</v>
          </cell>
          <cell r="AQ272" t="str">
            <v>okres</v>
          </cell>
          <cell r="AR272" t="str">
            <v>okres</v>
          </cell>
          <cell r="AS272" t="str">
            <v>okres</v>
          </cell>
          <cell r="AT272" t="str">
            <v>okres</v>
          </cell>
          <cell r="AU272" t="str">
            <v>okres</v>
          </cell>
          <cell r="AV272" t="str">
            <v>okres</v>
          </cell>
          <cell r="AW272" t="str">
            <v>okres</v>
          </cell>
          <cell r="AX272" t="str">
            <v>okres</v>
          </cell>
          <cell r="AY272" t="str">
            <v>okres</v>
          </cell>
          <cell r="AZ272" t="str">
            <v>okres</v>
          </cell>
          <cell r="BA272" t="str">
            <v>okres</v>
          </cell>
          <cell r="BB272" t="str">
            <v>okres</v>
          </cell>
          <cell r="BC272" t="str">
            <v>okres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Z273" t="str">
            <v>A.</v>
          </cell>
          <cell r="AA273" t="str">
            <v xml:space="preserve">Majątek trwały </v>
          </cell>
          <cell r="AB273">
            <v>126546.60000000002</v>
          </cell>
          <cell r="AC273">
            <v>122271</v>
          </cell>
          <cell r="AD273">
            <v>0</v>
          </cell>
          <cell r="AE273">
            <v>119083.59999999998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Z274" t="str">
            <v>I.</v>
          </cell>
          <cell r="AA274" t="str">
            <v>Wartości niematerialne i prawne</v>
          </cell>
          <cell r="AB274">
            <v>38.1</v>
          </cell>
          <cell r="AC274">
            <v>19.2</v>
          </cell>
          <cell r="AD274">
            <v>0</v>
          </cell>
          <cell r="AE274">
            <v>37.5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Z275" t="str">
            <v>1.</v>
          </cell>
          <cell r="AA275" t="str">
            <v>koszty organizacji poniesione przy założeniu lub późniejszym rozszerzeniu spółki akcyjnej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Z276" t="str">
            <v>2.</v>
          </cell>
          <cell r="AA276" t="str">
            <v>koszty prac rozwojowych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Z277" t="str">
            <v>3.</v>
          </cell>
          <cell r="AA277" t="str">
            <v>wartość firmy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Z278" t="str">
            <v>4.</v>
          </cell>
          <cell r="AA278" t="str">
            <v>inne wartości niematerialne i prawne</v>
          </cell>
          <cell r="AB278">
            <v>38.1</v>
          </cell>
          <cell r="AC278">
            <v>19.2</v>
          </cell>
          <cell r="AD278">
            <v>0</v>
          </cell>
          <cell r="AE278">
            <v>37.5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Z279" t="str">
            <v>5.</v>
          </cell>
          <cell r="AA279" t="str">
            <v>zaliczki na poczet wartości niematerialnych i prawnych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Z280" t="str">
            <v>II.</v>
          </cell>
          <cell r="AA280" t="str">
            <v>Rzeczowy majątek trwały</v>
          </cell>
          <cell r="AB280">
            <v>76138.200000000012</v>
          </cell>
          <cell r="AC280">
            <v>71709.5</v>
          </cell>
          <cell r="AD280">
            <v>0</v>
          </cell>
          <cell r="AE280">
            <v>68498.799999999988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Z281" t="str">
            <v>1.</v>
          </cell>
          <cell r="AA281" t="str">
            <v>grunty własne</v>
          </cell>
          <cell r="AB281">
            <v>21000.400000000001</v>
          </cell>
          <cell r="AC281">
            <v>20744.7</v>
          </cell>
          <cell r="AD281">
            <v>0</v>
          </cell>
          <cell r="AE281">
            <v>20524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Z282" t="str">
            <v>2.</v>
          </cell>
          <cell r="AA282" t="str">
            <v>budynki i budowle</v>
          </cell>
          <cell r="AB282">
            <v>31116.7</v>
          </cell>
          <cell r="AC282">
            <v>29391.7</v>
          </cell>
          <cell r="AD282">
            <v>0</v>
          </cell>
          <cell r="AE282">
            <v>27693.599999999999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Z283" t="str">
            <v>3.</v>
          </cell>
          <cell r="AA283" t="str">
            <v>urządzenia techniczne i maszyny</v>
          </cell>
          <cell r="AB283">
            <v>22960</v>
          </cell>
          <cell r="AC283">
            <v>20564.400000000001</v>
          </cell>
          <cell r="AD283">
            <v>0</v>
          </cell>
          <cell r="AE283">
            <v>19361.8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Z284" t="str">
            <v>4.</v>
          </cell>
          <cell r="AA284" t="str">
            <v>środki transportu</v>
          </cell>
          <cell r="AB284">
            <v>483.2</v>
          </cell>
          <cell r="AC284">
            <v>171.7</v>
          </cell>
          <cell r="AD284">
            <v>0</v>
          </cell>
          <cell r="AE284">
            <v>32.4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Z285" t="str">
            <v>5.</v>
          </cell>
          <cell r="AA285" t="str">
            <v>pozostałe środki trwałe</v>
          </cell>
          <cell r="AB285">
            <v>123.8</v>
          </cell>
          <cell r="AC285">
            <v>70.900000000000006</v>
          </cell>
          <cell r="AD285">
            <v>0</v>
          </cell>
          <cell r="AE285">
            <v>52.4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Z286" t="str">
            <v>6.</v>
          </cell>
          <cell r="AA286" t="str">
            <v>inwestycje rozpoczęte</v>
          </cell>
          <cell r="AB286">
            <v>430.8</v>
          </cell>
          <cell r="AC286">
            <v>666.8</v>
          </cell>
          <cell r="AD286">
            <v>0</v>
          </cell>
          <cell r="AE286">
            <v>735.8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Z287" t="str">
            <v>7.</v>
          </cell>
          <cell r="AA287" t="str">
            <v>zaliczki na poczet inwestycji</v>
          </cell>
          <cell r="AB287">
            <v>23.3</v>
          </cell>
          <cell r="AC287">
            <v>99.3</v>
          </cell>
          <cell r="AD287">
            <v>0</v>
          </cell>
          <cell r="AE287">
            <v>98.8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Z288" t="str">
            <v>III.</v>
          </cell>
          <cell r="AA288" t="str">
            <v>Finansowy majątek trwały</v>
          </cell>
          <cell r="AB288">
            <v>49475.1</v>
          </cell>
          <cell r="AC288">
            <v>30212.400000000001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Z289" t="str">
            <v>1.</v>
          </cell>
          <cell r="AA289" t="str">
            <v>udziały i akcje</v>
          </cell>
          <cell r="AB289">
            <v>49475.1</v>
          </cell>
          <cell r="AC289">
            <v>30212.400000000001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Z290" t="str">
            <v>2.</v>
          </cell>
          <cell r="AA290" t="str">
            <v>papiery wartościowe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Z291" t="str">
            <v>3.</v>
          </cell>
          <cell r="AA291" t="str">
            <v>udzielone pożyczki długoterminowe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Z292" t="str">
            <v>4.</v>
          </cell>
          <cell r="AA292" t="str">
            <v>inne składniki finansowego majątku trwałego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Z293" t="str">
            <v>IV.</v>
          </cell>
          <cell r="AA293" t="str">
            <v>Należności długoterminowe</v>
          </cell>
          <cell r="AB293">
            <v>0</v>
          </cell>
          <cell r="AC293">
            <v>19540</v>
          </cell>
          <cell r="AD293">
            <v>0</v>
          </cell>
          <cell r="AE293">
            <v>49757.4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Z294" t="str">
            <v>B.</v>
          </cell>
          <cell r="AA294" t="str">
            <v>Majątek obrotowy</v>
          </cell>
          <cell r="AB294">
            <v>86774.2</v>
          </cell>
          <cell r="AC294">
            <v>60869.8</v>
          </cell>
          <cell r="AD294">
            <v>0</v>
          </cell>
          <cell r="AE294">
            <v>51469.5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Z295" t="str">
            <v>I.</v>
          </cell>
          <cell r="AA295" t="str">
            <v>Zapasy</v>
          </cell>
          <cell r="AB295">
            <v>19987.5</v>
          </cell>
          <cell r="AC295">
            <v>10889.5</v>
          </cell>
          <cell r="AD295">
            <v>0</v>
          </cell>
          <cell r="AE295">
            <v>9012.8000000000011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Z296" t="str">
            <v>1.</v>
          </cell>
          <cell r="AA296" t="str">
            <v>materiały</v>
          </cell>
          <cell r="AB296">
            <v>10299.6</v>
          </cell>
          <cell r="AC296">
            <v>6423.9</v>
          </cell>
          <cell r="AD296">
            <v>0</v>
          </cell>
          <cell r="AE296">
            <v>5431.6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Z297" t="str">
            <v>2.</v>
          </cell>
          <cell r="AA297" t="str">
            <v>półprodukty i produkty w toku</v>
          </cell>
          <cell r="AB297">
            <v>187.2</v>
          </cell>
          <cell r="AC297">
            <v>232.5</v>
          </cell>
          <cell r="AD297">
            <v>0</v>
          </cell>
          <cell r="AE297">
            <v>240.1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Z298" t="str">
            <v>3.</v>
          </cell>
          <cell r="AA298" t="str">
            <v>produkty gotowe</v>
          </cell>
          <cell r="AB298">
            <v>9025.4</v>
          </cell>
          <cell r="AC298">
            <v>3143.5</v>
          </cell>
          <cell r="AD298">
            <v>0</v>
          </cell>
          <cell r="AE298">
            <v>2934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Z299" t="str">
            <v>4.</v>
          </cell>
          <cell r="AA299" t="str">
            <v>towary</v>
          </cell>
          <cell r="AB299">
            <v>424.1</v>
          </cell>
          <cell r="AC299">
            <v>933</v>
          </cell>
          <cell r="AD299">
            <v>0</v>
          </cell>
          <cell r="AE299">
            <v>256.10000000000002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Z300" t="str">
            <v>5.</v>
          </cell>
          <cell r="AA300" t="str">
            <v>zaliczki na poczet dostaw</v>
          </cell>
          <cell r="AB300">
            <v>51.2</v>
          </cell>
          <cell r="AC300">
            <v>156.6</v>
          </cell>
          <cell r="AD300">
            <v>0</v>
          </cell>
          <cell r="AE300">
            <v>151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Z301" t="str">
            <v>II.</v>
          </cell>
          <cell r="AA301" t="str">
            <v>Należności i roszczenia</v>
          </cell>
          <cell r="AB301">
            <v>62692.4</v>
          </cell>
          <cell r="AC301">
            <v>45284</v>
          </cell>
          <cell r="AD301">
            <v>0</v>
          </cell>
          <cell r="AE301">
            <v>41473.299999999996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Z302" t="str">
            <v>1.</v>
          </cell>
          <cell r="AA302" t="str">
            <v>należności z tytułu dostaw i usług</v>
          </cell>
          <cell r="AB302">
            <v>52321.799999999996</v>
          </cell>
          <cell r="AC302">
            <v>40386.200000000004</v>
          </cell>
          <cell r="AD302">
            <v>0</v>
          </cell>
          <cell r="AE302">
            <v>34825.899999999994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Z303" t="str">
            <v>2.</v>
          </cell>
          <cell r="AA303" t="str">
            <v>należności z tytułu podatków, dotacji i ubezp. społeczn.</v>
          </cell>
          <cell r="AB303">
            <v>1041.8</v>
          </cell>
          <cell r="AC303">
            <v>1397.1</v>
          </cell>
          <cell r="AD303">
            <v>0</v>
          </cell>
          <cell r="AE303">
            <v>1576.8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Z304" t="str">
            <v>3.</v>
          </cell>
          <cell r="AA304" t="str">
            <v>inne aktywa bieżace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Z305" t="str">
            <v>4.</v>
          </cell>
          <cell r="AA305" t="str">
            <v>pozostałe należności</v>
          </cell>
          <cell r="AB305">
            <v>9328.8000000000011</v>
          </cell>
          <cell r="AC305">
            <v>3500.7</v>
          </cell>
          <cell r="AD305">
            <v>0</v>
          </cell>
          <cell r="AE305">
            <v>5070.6000000000004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Z306" t="str">
            <v>5.</v>
          </cell>
          <cell r="AA306" t="str">
            <v>należności dochodzone na drodze sądowej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Z307" t="str">
            <v>III.</v>
          </cell>
          <cell r="AA307" t="str">
            <v>Papiery wartościowe przeznaczone do obrotu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Z308" t="str">
            <v>1.</v>
          </cell>
          <cell r="AA308" t="str">
            <v>udziały lub akcje własne do zbycia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Z309" t="str">
            <v>2.</v>
          </cell>
          <cell r="AA309" t="str">
            <v>inne papiery wartościowe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Z310" t="str">
            <v>IV.</v>
          </cell>
          <cell r="AA310" t="str">
            <v>Środki pieniężne</v>
          </cell>
          <cell r="AB310">
            <v>4094.3</v>
          </cell>
          <cell r="AC310">
            <v>4696.2999999999993</v>
          </cell>
          <cell r="AD310">
            <v>0</v>
          </cell>
          <cell r="AE310">
            <v>983.4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Z311" t="str">
            <v>1.</v>
          </cell>
          <cell r="AA311" t="str">
            <v>środki pieniężne w kasie</v>
          </cell>
          <cell r="AB311">
            <v>1644.4</v>
          </cell>
          <cell r="AC311">
            <v>3514.7</v>
          </cell>
          <cell r="AD311">
            <v>0</v>
          </cell>
          <cell r="AE311">
            <v>983.4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Z312" t="str">
            <v>2.</v>
          </cell>
          <cell r="AA312" t="str">
            <v>środki pieniężne w banku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Z313" t="str">
            <v>3.</v>
          </cell>
          <cell r="AA313" t="str">
            <v>inne środki pieniężne (weksle, czeki obce itp.)</v>
          </cell>
          <cell r="AB313">
            <v>2449.9</v>
          </cell>
          <cell r="AC313">
            <v>1181.5999999999999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Z314" t="str">
            <v>C.</v>
          </cell>
          <cell r="AA314" t="str">
            <v>Rozliczenia miedzyokresowe</v>
          </cell>
          <cell r="AB314">
            <v>435.7</v>
          </cell>
          <cell r="AC314">
            <v>385.4</v>
          </cell>
          <cell r="AD314">
            <v>0</v>
          </cell>
          <cell r="AE314">
            <v>680.5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Z315" t="str">
            <v>I.</v>
          </cell>
          <cell r="AA315" t="str">
            <v>Rozliczenia miedzyokresowe krótkoterminowe</v>
          </cell>
          <cell r="AB315">
            <v>435.7</v>
          </cell>
          <cell r="AC315">
            <v>385.4</v>
          </cell>
          <cell r="AD315">
            <v>0</v>
          </cell>
          <cell r="AE315">
            <v>680.5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Z316" t="str">
            <v>II.</v>
          </cell>
          <cell r="AA316" t="str">
            <v>Rozliczenia miedzyokresowe długoterminowe</v>
          </cell>
          <cell r="AB316">
            <v>895.2</v>
          </cell>
          <cell r="AC316">
            <v>789.9</v>
          </cell>
          <cell r="AD316">
            <v>0</v>
          </cell>
          <cell r="AE316">
            <v>789.9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A317" t="str">
            <v>SUMA AKTYWÓW</v>
          </cell>
          <cell r="AB317">
            <v>213756.50000000003</v>
          </cell>
          <cell r="AC317">
            <v>183526.19999999998</v>
          </cell>
          <cell r="AD317">
            <v>0</v>
          </cell>
          <cell r="AE317">
            <v>171233.59999999998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</row>
        <row r="319">
          <cell r="Z319" t="str">
            <v>Bilans - pasywa</v>
          </cell>
        </row>
        <row r="320">
          <cell r="D320" t="str">
            <v>okres</v>
          </cell>
          <cell r="E320" t="str">
            <v>okres</v>
          </cell>
          <cell r="F320" t="str">
            <v>okres</v>
          </cell>
          <cell r="G320" t="str">
            <v>okres</v>
          </cell>
          <cell r="H320" t="str">
            <v>okres</v>
          </cell>
          <cell r="I320" t="str">
            <v>okres</v>
          </cell>
          <cell r="J320" t="str">
            <v>okres</v>
          </cell>
          <cell r="K320" t="str">
            <v>okres</v>
          </cell>
          <cell r="L320" t="str">
            <v>okres</v>
          </cell>
          <cell r="M320" t="str">
            <v>okres</v>
          </cell>
          <cell r="N320" t="str">
            <v>okres</v>
          </cell>
          <cell r="O320" t="str">
            <v>okres</v>
          </cell>
          <cell r="P320" t="str">
            <v>okres</v>
          </cell>
          <cell r="Q320" t="str">
            <v>okres</v>
          </cell>
          <cell r="R320" t="str">
            <v>okres</v>
          </cell>
          <cell r="S320" t="str">
            <v>okres</v>
          </cell>
          <cell r="T320" t="str">
            <v>okres</v>
          </cell>
          <cell r="U320" t="str">
            <v>okres</v>
          </cell>
          <cell r="V320" t="str">
            <v>okres</v>
          </cell>
          <cell r="W320" t="str">
            <v>okres</v>
          </cell>
          <cell r="X320" t="str">
            <v>okres</v>
          </cell>
          <cell r="AA320" t="str">
            <v>Badane okresy</v>
          </cell>
          <cell r="AB320">
            <v>2009</v>
          </cell>
          <cell r="AC320">
            <v>2010</v>
          </cell>
          <cell r="AD320" t="str">
            <v>XI 2010</v>
          </cell>
          <cell r="AE320" t="str">
            <v>XI 2011</v>
          </cell>
          <cell r="AF320" t="str">
            <v>okres</v>
          </cell>
          <cell r="AG320" t="str">
            <v>okres</v>
          </cell>
          <cell r="AH320" t="str">
            <v>okres</v>
          </cell>
          <cell r="AI320" t="str">
            <v>okres</v>
          </cell>
          <cell r="AJ320" t="str">
            <v>okres</v>
          </cell>
          <cell r="AK320" t="str">
            <v>okres</v>
          </cell>
          <cell r="AL320" t="str">
            <v>okres</v>
          </cell>
          <cell r="AM320" t="str">
            <v>okres</v>
          </cell>
          <cell r="AN320" t="str">
            <v>okres</v>
          </cell>
          <cell r="AO320" t="str">
            <v>okres</v>
          </cell>
          <cell r="AP320" t="str">
            <v>okres</v>
          </cell>
          <cell r="AQ320" t="str">
            <v>okres</v>
          </cell>
          <cell r="AR320" t="str">
            <v>okres</v>
          </cell>
          <cell r="AS320" t="str">
            <v>okres</v>
          </cell>
          <cell r="AT320" t="str">
            <v>okres</v>
          </cell>
          <cell r="AU320" t="str">
            <v>okres</v>
          </cell>
          <cell r="AV320" t="str">
            <v>okres</v>
          </cell>
          <cell r="AW320" t="str">
            <v>okres</v>
          </cell>
          <cell r="AX320" t="str">
            <v>okres</v>
          </cell>
          <cell r="AY320" t="str">
            <v>okres</v>
          </cell>
          <cell r="AZ320" t="str">
            <v>okres</v>
          </cell>
          <cell r="BA320" t="str">
            <v>okres</v>
          </cell>
          <cell r="BB320" t="str">
            <v>okres</v>
          </cell>
          <cell r="BC320" t="str">
            <v>okres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Z321" t="str">
            <v>A.</v>
          </cell>
          <cell r="AA321" t="str">
            <v>Kapitał ( fundusz ) własny</v>
          </cell>
          <cell r="AB321">
            <v>96309.60000000002</v>
          </cell>
          <cell r="AC321">
            <v>81351.7</v>
          </cell>
          <cell r="AD321">
            <v>0</v>
          </cell>
          <cell r="AE321">
            <v>66927.700000000012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Z322" t="str">
            <v>I.</v>
          </cell>
          <cell r="AA322" t="str">
            <v xml:space="preserve">Kapitał ( fundusz) podstawowy </v>
          </cell>
          <cell r="AB322">
            <v>113994.8</v>
          </cell>
          <cell r="AC322">
            <v>105468.6</v>
          </cell>
          <cell r="AD322">
            <v>0</v>
          </cell>
          <cell r="AE322">
            <v>105468.6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Z323" t="str">
            <v>II.</v>
          </cell>
          <cell r="AA323" t="str">
            <v>Należne, lecz nie wniesione wkłady na poczet kapitału podstawowego (wielkość ujemna)</v>
          </cell>
          <cell r="AB323">
            <v>-24962.2</v>
          </cell>
          <cell r="AC323">
            <v>-1131.5</v>
          </cell>
          <cell r="AD323">
            <v>0</v>
          </cell>
          <cell r="AE323">
            <v>-1131.5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Z324" t="str">
            <v>III.</v>
          </cell>
          <cell r="AA324" t="str">
            <v>Kapitał ( fundusz ) zapasowy</v>
          </cell>
          <cell r="AB324">
            <v>41208.300000000003</v>
          </cell>
          <cell r="AC324">
            <v>25903.8</v>
          </cell>
          <cell r="AD324">
            <v>0</v>
          </cell>
          <cell r="AE324">
            <v>25903.8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Z325" t="str">
            <v>1.</v>
          </cell>
          <cell r="AA325" t="str">
            <v>ze sprzedaży akcji powyżej ich wartości nominalnej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Z326" t="str">
            <v>2.</v>
          </cell>
          <cell r="AA326" t="str">
            <v>tworzony ustawowo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Z327" t="str">
            <v>3.</v>
          </cell>
          <cell r="AA327" t="str">
            <v>tworzony zgodnie ze statutem lub umową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Z328" t="str">
            <v>4.</v>
          </cell>
          <cell r="AA328" t="str">
            <v>z dopłat wspólników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Z329" t="str">
            <v>5.</v>
          </cell>
          <cell r="AA329" t="str">
            <v>inny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Z330" t="str">
            <v>IV.</v>
          </cell>
          <cell r="AA330" t="str">
            <v>Kapitał (fundusz) rezerwowy z aktualizacji wyceny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Z331" t="str">
            <v>V.</v>
          </cell>
          <cell r="AA331" t="str">
            <v>Pozostałe kapitały (fundusze) rezerwowe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Z332" t="str">
            <v>VI.</v>
          </cell>
          <cell r="AA332" t="str">
            <v>Niepodzielony wynik finansowy z lat ubiegłych</v>
          </cell>
          <cell r="AB332">
            <v>-23354.6</v>
          </cell>
          <cell r="AC332">
            <v>-33931.4</v>
          </cell>
          <cell r="AD332">
            <v>0</v>
          </cell>
          <cell r="AE332">
            <v>-48889.2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Z333" t="str">
            <v>1.</v>
          </cell>
          <cell r="AA333" t="str">
            <v>zysk (wielkość dodatnia)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Z334" t="str">
            <v>2.</v>
          </cell>
          <cell r="AA334" t="str">
            <v>strata (wielkość ujemna)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Z335" t="str">
            <v>VII.</v>
          </cell>
          <cell r="AA335" t="str">
            <v>Wynik finansowy netto roku obrotowego</v>
          </cell>
          <cell r="AB335">
            <v>-10576.7</v>
          </cell>
          <cell r="AC335">
            <v>-14957.8</v>
          </cell>
          <cell r="AD335">
            <v>0</v>
          </cell>
          <cell r="AE335">
            <v>-14424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Z336" t="str">
            <v>1.</v>
          </cell>
          <cell r="AA336" t="str">
            <v>zysk netto (wielkość dodatnia)</v>
          </cell>
          <cell r="AB336">
            <v>-10576.7</v>
          </cell>
          <cell r="AC336">
            <v>-14957.8</v>
          </cell>
          <cell r="AD336">
            <v>0</v>
          </cell>
          <cell r="AE336">
            <v>-14424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Z337" t="str">
            <v>2.</v>
          </cell>
          <cell r="AA337" t="str">
            <v>strata netto (wielkość ujemna)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Z338" t="str">
            <v>3.</v>
          </cell>
          <cell r="AA338" t="str">
            <v>odpisy z wyniku finansowego bieżącego roku obrotowego (wielkość ujemna)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Z339" t="str">
            <v>B.</v>
          </cell>
          <cell r="AA339" t="str">
            <v>Rezerwy</v>
          </cell>
          <cell r="AB339">
            <v>11223.1</v>
          </cell>
          <cell r="AC339">
            <v>7595.4</v>
          </cell>
          <cell r="AD339">
            <v>0</v>
          </cell>
          <cell r="AE339">
            <v>7743.9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Z340" t="str">
            <v>I.</v>
          </cell>
          <cell r="AA340" t="str">
            <v>Rezerwy na podatek dochodowy od osób prawnych lub fizycznych</v>
          </cell>
          <cell r="AB340">
            <v>5926.4</v>
          </cell>
          <cell r="AC340">
            <v>5896</v>
          </cell>
          <cell r="AD340">
            <v>0</v>
          </cell>
          <cell r="AE340">
            <v>5896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</row>
        <row r="341"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Z341" t="str">
            <v>II.</v>
          </cell>
          <cell r="AA341" t="str">
            <v>Pozostałe rezerwy</v>
          </cell>
          <cell r="AB341">
            <v>5296.7000000000007</v>
          </cell>
          <cell r="AC341">
            <v>1699.4</v>
          </cell>
          <cell r="AD341">
            <v>0</v>
          </cell>
          <cell r="AE341">
            <v>1847.9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</row>
        <row r="342"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Z342" t="str">
            <v>C.</v>
          </cell>
          <cell r="AA342" t="str">
            <v>Zobowiązania długoterminowe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</row>
        <row r="343"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Z343" t="str">
            <v>I.</v>
          </cell>
          <cell r="AA343" t="str">
            <v>Długoterminowe pożyczki, obligacje i inne papiery wartościowe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</row>
        <row r="344"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Z344" t="str">
            <v>II.</v>
          </cell>
          <cell r="AA344" t="str">
            <v>Długoterminowe kredyty bankowe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Z345" t="str">
            <v>III.</v>
          </cell>
          <cell r="AA345" t="str">
            <v>Pozostałe zobowiązania długoterminowe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Z346" t="str">
            <v>D.</v>
          </cell>
          <cell r="AA346" t="str">
            <v>Zobowiązania krótkoterminowe i fundusze specjalne</v>
          </cell>
          <cell r="AB346">
            <v>70812.100000000006</v>
          </cell>
          <cell r="AC346">
            <v>60180.5</v>
          </cell>
          <cell r="AD346">
            <v>0</v>
          </cell>
          <cell r="AE346">
            <v>62235.999999999993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Z347" t="str">
            <v>I.</v>
          </cell>
          <cell r="AA347" t="str">
            <v>Zobowiązania krótkoterminowe</v>
          </cell>
          <cell r="AB347">
            <v>70514.5</v>
          </cell>
          <cell r="AC347">
            <v>59980.3</v>
          </cell>
          <cell r="AD347">
            <v>0</v>
          </cell>
          <cell r="AE347">
            <v>61979.999999999993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Z348" t="str">
            <v>1.</v>
          </cell>
          <cell r="AA348" t="str">
            <v>pożyczki, obligacje i papiery wartościowe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Z349" t="str">
            <v>2.</v>
          </cell>
          <cell r="AA349" t="str">
            <v>kredyty bankowe</v>
          </cell>
          <cell r="AB349">
            <v>8808.5</v>
          </cell>
          <cell r="AC349">
            <v>6266</v>
          </cell>
          <cell r="AD349">
            <v>0</v>
          </cell>
          <cell r="AE349">
            <v>2305.5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</row>
        <row r="350"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Z350" t="str">
            <v>3.</v>
          </cell>
          <cell r="AA350" t="str">
            <v>zaliczki otrzymane na poczet dostaw</v>
          </cell>
          <cell r="AB350">
            <v>96.2</v>
          </cell>
          <cell r="AC350">
            <v>226.9</v>
          </cell>
          <cell r="AD350">
            <v>0</v>
          </cell>
          <cell r="AE350">
            <v>1440.7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Z351" t="str">
            <v>4.</v>
          </cell>
          <cell r="AA351" t="str">
            <v>zobowiązania z tytułu dostaw i usług</v>
          </cell>
          <cell r="AB351">
            <v>36705.1</v>
          </cell>
          <cell r="AC351">
            <v>35808.5</v>
          </cell>
          <cell r="AD351">
            <v>0</v>
          </cell>
          <cell r="AE351">
            <v>35910.299999999996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</row>
        <row r="352"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Z352" t="str">
            <v>5.</v>
          </cell>
          <cell r="AA352" t="str">
            <v>zobowiązania wekslowe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Z353" t="str">
            <v>6.</v>
          </cell>
          <cell r="AA353" t="str">
            <v>zobowiązania z tytułu podatków, ceł, ubezpieczeń społecznych</v>
          </cell>
          <cell r="AB353">
            <v>21236.2</v>
          </cell>
          <cell r="AC353">
            <v>17169</v>
          </cell>
          <cell r="AD353">
            <v>0</v>
          </cell>
          <cell r="AE353">
            <v>20655.2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Z354" t="str">
            <v>7.</v>
          </cell>
          <cell r="AA354" t="str">
            <v>zobowiązania z tytułu wynagrodzeń</v>
          </cell>
          <cell r="AB354">
            <v>66.3</v>
          </cell>
          <cell r="AC354">
            <v>64.599999999999994</v>
          </cell>
          <cell r="AD354">
            <v>0</v>
          </cell>
          <cell r="AE354">
            <v>505.7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Z355" t="str">
            <v>8.</v>
          </cell>
          <cell r="AA355" t="str">
            <v>zobowiązania wewnątrzzakładowe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Z356" t="str">
            <v>9.</v>
          </cell>
          <cell r="AA356" t="str">
            <v>pozostałe zobowiązania krótkoterminowe</v>
          </cell>
          <cell r="AB356">
            <v>3602.2</v>
          </cell>
          <cell r="AC356">
            <v>445.3</v>
          </cell>
          <cell r="AD356">
            <v>0</v>
          </cell>
          <cell r="AE356">
            <v>1162.5999999999999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</row>
        <row r="357"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Z357" t="str">
            <v>II.</v>
          </cell>
          <cell r="AA357" t="str">
            <v>Fundusze specjalne</v>
          </cell>
          <cell r="AB357">
            <v>297.60000000000002</v>
          </cell>
          <cell r="AC357">
            <v>200.2</v>
          </cell>
          <cell r="AD357">
            <v>0</v>
          </cell>
          <cell r="AE357">
            <v>256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Z358" t="str">
            <v>E.</v>
          </cell>
          <cell r="AA358" t="str">
            <v>Rozliczenia miedzyokresowe i przychody przyszłych okresów</v>
          </cell>
          <cell r="AB358">
            <v>35411.699999999997</v>
          </cell>
          <cell r="AC358">
            <v>34398.6</v>
          </cell>
          <cell r="AD358">
            <v>0</v>
          </cell>
          <cell r="AE358">
            <v>34326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Z359" t="str">
            <v>I.</v>
          </cell>
          <cell r="AA359" t="str">
            <v>Bierne rozliczenia międzyokresowe kosztów</v>
          </cell>
        </row>
        <row r="360"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Z360" t="str">
            <v>II.</v>
          </cell>
          <cell r="AA360" t="str">
            <v>Przychody przyszłych okresów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AA361" t="str">
            <v>SUMA PASYWÓW</v>
          </cell>
          <cell r="AB361">
            <v>213756.50000000006</v>
          </cell>
          <cell r="AC361">
            <v>183526.19999999998</v>
          </cell>
          <cell r="AD361">
            <v>0</v>
          </cell>
          <cell r="AE361">
            <v>171233.6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AA362" t="str">
            <v>suma kontrolna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</row>
        <row r="364">
          <cell r="Z364" t="str">
            <v>Informacje uzupełniające</v>
          </cell>
        </row>
        <row r="365">
          <cell r="D365" t="str">
            <v>okres</v>
          </cell>
          <cell r="E365" t="str">
            <v>okres</v>
          </cell>
          <cell r="F365" t="str">
            <v>okres</v>
          </cell>
          <cell r="G365" t="str">
            <v>okres</v>
          </cell>
          <cell r="H365" t="str">
            <v>okres</v>
          </cell>
          <cell r="I365" t="str">
            <v>okres</v>
          </cell>
          <cell r="J365" t="str">
            <v>okres</v>
          </cell>
          <cell r="K365" t="str">
            <v>okres</v>
          </cell>
          <cell r="L365" t="str">
            <v>okres</v>
          </cell>
          <cell r="M365" t="str">
            <v>okres</v>
          </cell>
          <cell r="N365" t="str">
            <v>okres</v>
          </cell>
          <cell r="O365" t="str">
            <v>okres</v>
          </cell>
          <cell r="P365" t="str">
            <v>okres</v>
          </cell>
          <cell r="Q365" t="str">
            <v>okres</v>
          </cell>
          <cell r="R365" t="str">
            <v>okres</v>
          </cell>
          <cell r="S365" t="str">
            <v>okres</v>
          </cell>
          <cell r="T365" t="str">
            <v>okres</v>
          </cell>
          <cell r="U365" t="str">
            <v>okres</v>
          </cell>
          <cell r="V365" t="str">
            <v>okres</v>
          </cell>
          <cell r="W365" t="str">
            <v>okres</v>
          </cell>
          <cell r="X365" t="str">
            <v>okres</v>
          </cell>
          <cell r="AA365" t="str">
            <v>Badane okresy</v>
          </cell>
          <cell r="AB365">
            <v>2009</v>
          </cell>
          <cell r="AC365">
            <v>2010</v>
          </cell>
          <cell r="AD365" t="str">
            <v>XI 2010</v>
          </cell>
          <cell r="AE365" t="str">
            <v>XI 2011</v>
          </cell>
          <cell r="AF365" t="str">
            <v>okres</v>
          </cell>
          <cell r="AG365" t="str">
            <v>okres</v>
          </cell>
          <cell r="AH365" t="str">
            <v>okres</v>
          </cell>
          <cell r="AI365" t="str">
            <v>okres</v>
          </cell>
          <cell r="AJ365" t="str">
            <v>okres</v>
          </cell>
          <cell r="AK365" t="str">
            <v>okres</v>
          </cell>
          <cell r="AL365" t="str">
            <v>okres</v>
          </cell>
          <cell r="AM365" t="str">
            <v>okres</v>
          </cell>
          <cell r="AN365" t="str">
            <v>okres</v>
          </cell>
          <cell r="AO365" t="str">
            <v>okres</v>
          </cell>
          <cell r="AP365" t="str">
            <v>okres</v>
          </cell>
          <cell r="AQ365" t="str">
            <v>okres</v>
          </cell>
          <cell r="AR365" t="str">
            <v>okres</v>
          </cell>
          <cell r="AS365" t="str">
            <v>okres</v>
          </cell>
          <cell r="AT365" t="str">
            <v>okres</v>
          </cell>
          <cell r="AU365" t="str">
            <v>okres</v>
          </cell>
          <cell r="AV365" t="str">
            <v>okres</v>
          </cell>
          <cell r="AW365" t="str">
            <v>okres</v>
          </cell>
          <cell r="AX365" t="str">
            <v>okres</v>
          </cell>
          <cell r="AY365" t="str">
            <v>okres</v>
          </cell>
          <cell r="AZ365" t="str">
            <v>okres</v>
          </cell>
          <cell r="BA365" t="str">
            <v>okres</v>
          </cell>
          <cell r="BB365" t="str">
            <v>okres</v>
          </cell>
          <cell r="BC365" t="str">
            <v>okres</v>
          </cell>
        </row>
        <row r="366"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Z366" t="str">
            <v>1.</v>
          </cell>
          <cell r="AA366" t="str">
            <v>Amortyzacja</v>
          </cell>
          <cell r="AB366">
            <v>5446.6</v>
          </cell>
          <cell r="AC366">
            <v>5389.9</v>
          </cell>
          <cell r="AD366">
            <v>0</v>
          </cell>
          <cell r="AE366">
            <v>5441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</row>
        <row r="367"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Z367" t="str">
            <v>2.</v>
          </cell>
          <cell r="AA367" t="str">
            <v>Odsetki od kredytów</v>
          </cell>
          <cell r="AB367">
            <v>762.5</v>
          </cell>
          <cell r="AC367">
            <v>583.9</v>
          </cell>
          <cell r="AD367">
            <v>0</v>
          </cell>
          <cell r="AE367">
            <v>564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</row>
        <row r="368"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Z368" t="str">
            <v>3.</v>
          </cell>
          <cell r="AA368" t="str">
            <v>Dywidenda w roku obrachunkowym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Z369" t="str">
            <v>4.</v>
          </cell>
          <cell r="AA369" t="str">
            <v>Inne znaczące korekty zysku brutto nie związane z podstawową działalnością (przychodowe "-"; kosztowe "+")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Z370" t="str">
            <v>5.</v>
          </cell>
          <cell r="AA370" t="str">
            <v>Znaczące należności bieżące nie związane z podstawową działalnością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Z371" t="str">
            <v>6.</v>
          </cell>
          <cell r="AA371" t="str">
            <v>Znaczące zobowiązania bieżące nie związane z podstawową działalnością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</row>
        <row r="376"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</row>
        <row r="377"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</row>
        <row r="378"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>
            <v>1</v>
          </cell>
          <cell r="K378">
            <v>1</v>
          </cell>
          <cell r="L378">
            <v>1</v>
          </cell>
          <cell r="M378">
            <v>1</v>
          </cell>
          <cell r="N378">
            <v>1</v>
          </cell>
          <cell r="O378">
            <v>1</v>
          </cell>
          <cell r="P378">
            <v>1</v>
          </cell>
          <cell r="Q378">
            <v>1</v>
          </cell>
          <cell r="R378">
            <v>1</v>
          </cell>
          <cell r="S378">
            <v>1</v>
          </cell>
          <cell r="T378">
            <v>1</v>
          </cell>
          <cell r="U378">
            <v>1</v>
          </cell>
          <cell r="V378">
            <v>1</v>
          </cell>
          <cell r="W378">
            <v>1</v>
          </cell>
          <cell r="X378">
            <v>1</v>
          </cell>
          <cell r="AB378">
            <v>1</v>
          </cell>
          <cell r="AC378">
            <v>1</v>
          </cell>
          <cell r="AD378">
            <v>1</v>
          </cell>
          <cell r="AE378">
            <v>1</v>
          </cell>
          <cell r="AF378">
            <v>1</v>
          </cell>
          <cell r="AG378">
            <v>1</v>
          </cell>
          <cell r="AH378">
            <v>1</v>
          </cell>
          <cell r="AI378">
            <v>1</v>
          </cell>
          <cell r="AJ378">
            <v>1</v>
          </cell>
          <cell r="AK378">
            <v>1</v>
          </cell>
          <cell r="AL378">
            <v>1</v>
          </cell>
          <cell r="AM378">
            <v>1</v>
          </cell>
          <cell r="AN378">
            <v>1</v>
          </cell>
          <cell r="AO378">
            <v>1</v>
          </cell>
          <cell r="AP378">
            <v>1</v>
          </cell>
          <cell r="AQ378">
            <v>1</v>
          </cell>
          <cell r="AR378">
            <v>1</v>
          </cell>
          <cell r="AS378">
            <v>1</v>
          </cell>
          <cell r="AT378">
            <v>1</v>
          </cell>
          <cell r="AU378">
            <v>1</v>
          </cell>
          <cell r="AV378">
            <v>1</v>
          </cell>
          <cell r="AW378">
            <v>1</v>
          </cell>
          <cell r="AX378">
            <v>1</v>
          </cell>
          <cell r="AY378">
            <v>1</v>
          </cell>
          <cell r="AZ378">
            <v>1</v>
          </cell>
          <cell r="BA378">
            <v>1</v>
          </cell>
          <cell r="BB378">
            <v>1</v>
          </cell>
          <cell r="BC378">
            <v>1</v>
          </cell>
        </row>
        <row r="379">
          <cell r="D379" t="str">
            <v>OK.</v>
          </cell>
          <cell r="E379" t="str">
            <v>Błąd (1)</v>
          </cell>
          <cell r="F379" t="str">
            <v>Błąd (1)</v>
          </cell>
          <cell r="G379" t="str">
            <v>Błąd (1)</v>
          </cell>
          <cell r="H379" t="str">
            <v>Błąd (1)</v>
          </cell>
          <cell r="I379" t="str">
            <v>Błąd (1)</v>
          </cell>
          <cell r="J379" t="str">
            <v>Błąd (1)</v>
          </cell>
          <cell r="K379" t="str">
            <v>Błąd (1)</v>
          </cell>
          <cell r="L379" t="str">
            <v>Błąd (1)</v>
          </cell>
          <cell r="M379" t="str">
            <v>Błąd (1)</v>
          </cell>
          <cell r="N379" t="str">
            <v>Błąd (1)</v>
          </cell>
          <cell r="O379" t="str">
            <v>Błąd (1)</v>
          </cell>
          <cell r="P379" t="str">
            <v>Błąd (1)</v>
          </cell>
          <cell r="Q379" t="str">
            <v>Błąd (1)</v>
          </cell>
          <cell r="R379" t="str">
            <v>Błąd (1)</v>
          </cell>
          <cell r="S379" t="str">
            <v>Błąd (1)</v>
          </cell>
          <cell r="T379" t="str">
            <v>Błąd (1)</v>
          </cell>
          <cell r="U379" t="str">
            <v>Błąd (1)</v>
          </cell>
          <cell r="V379" t="str">
            <v>Błąd (1)</v>
          </cell>
          <cell r="W379" t="str">
            <v>Błąd (1)</v>
          </cell>
          <cell r="X379" t="str">
            <v>Błąd (1)</v>
          </cell>
          <cell r="AB379" t="str">
            <v>Błąd (1)</v>
          </cell>
          <cell r="AC379" t="str">
            <v>Błąd (1)</v>
          </cell>
          <cell r="AD379" t="str">
            <v>Błąd (1)</v>
          </cell>
          <cell r="AE379" t="str">
            <v>Błąd (1)</v>
          </cell>
          <cell r="AF379" t="str">
            <v>Błąd (1)</v>
          </cell>
          <cell r="AG379" t="str">
            <v>Błąd (1)</v>
          </cell>
          <cell r="AH379" t="str">
            <v>Błąd (1)</v>
          </cell>
          <cell r="AI379" t="str">
            <v>Błąd (1)</v>
          </cell>
          <cell r="AJ379" t="str">
            <v>Błąd (1)</v>
          </cell>
          <cell r="AK379" t="str">
            <v>Błąd (1)</v>
          </cell>
          <cell r="AL379" t="str">
            <v>Błąd (1)</v>
          </cell>
          <cell r="AM379" t="str">
            <v>Błąd (1)</v>
          </cell>
          <cell r="AN379" t="str">
            <v>Błąd (1)</v>
          </cell>
          <cell r="AO379" t="str">
            <v>Błąd (1)</v>
          </cell>
          <cell r="AP379" t="str">
            <v>Błąd (1)</v>
          </cell>
          <cell r="AQ379" t="str">
            <v>Błąd (1)</v>
          </cell>
          <cell r="AR379" t="str">
            <v>Błąd (1)</v>
          </cell>
          <cell r="AS379" t="str">
            <v>Błąd (1)</v>
          </cell>
          <cell r="AT379" t="str">
            <v>Błąd (1)</v>
          </cell>
          <cell r="AU379" t="str">
            <v>Błąd (1)</v>
          </cell>
          <cell r="AV379" t="str">
            <v>Błąd (1)</v>
          </cell>
          <cell r="AW379" t="str">
            <v>Błąd (1)</v>
          </cell>
          <cell r="AX379" t="str">
            <v>Błąd (1)</v>
          </cell>
          <cell r="AY379" t="str">
            <v>Błąd (1)</v>
          </cell>
          <cell r="AZ379" t="str">
            <v>Błąd (1)</v>
          </cell>
          <cell r="BA379" t="str">
            <v>Błąd (1)</v>
          </cell>
          <cell r="BB379" t="str">
            <v>Błąd (1)</v>
          </cell>
          <cell r="BC379" t="str">
            <v>Błąd (1)</v>
          </cell>
        </row>
        <row r="380">
          <cell r="D380" t="str">
            <v>Błąd (2)</v>
          </cell>
          <cell r="E380" t="str">
            <v>Błąd (2)</v>
          </cell>
          <cell r="F380" t="str">
            <v>Błąd (2)</v>
          </cell>
          <cell r="G380" t="str">
            <v>Błąd (2)</v>
          </cell>
          <cell r="H380" t="str">
            <v>Błąd (2)</v>
          </cell>
          <cell r="I380" t="str">
            <v>Błąd (2)</v>
          </cell>
          <cell r="J380" t="str">
            <v>Błąd (2)</v>
          </cell>
          <cell r="K380" t="str">
            <v>Błąd (2)</v>
          </cell>
          <cell r="L380" t="str">
            <v>Błąd (2)</v>
          </cell>
          <cell r="M380" t="str">
            <v>Błąd (2)</v>
          </cell>
          <cell r="N380" t="str">
            <v>Błąd (2)</v>
          </cell>
          <cell r="O380" t="str">
            <v>Błąd (2)</v>
          </cell>
          <cell r="P380" t="str">
            <v>Błąd (2)</v>
          </cell>
          <cell r="Q380" t="str">
            <v>Błąd (2)</v>
          </cell>
          <cell r="R380" t="str">
            <v>Błąd (2)</v>
          </cell>
          <cell r="S380" t="str">
            <v>Błąd (2)</v>
          </cell>
          <cell r="T380" t="str">
            <v>Błąd (2)</v>
          </cell>
          <cell r="U380" t="str">
            <v>Błąd (2)</v>
          </cell>
          <cell r="V380" t="str">
            <v>Błąd (2)</v>
          </cell>
          <cell r="W380" t="str">
            <v>Błąd (2)</v>
          </cell>
          <cell r="X380" t="str">
            <v>Błąd (2)</v>
          </cell>
          <cell r="AB380" t="str">
            <v>Błąd (2)</v>
          </cell>
          <cell r="AC380" t="str">
            <v>Błąd (2)</v>
          </cell>
          <cell r="AD380" t="str">
            <v>Błąd (2)</v>
          </cell>
          <cell r="AE380" t="str">
            <v>Błąd (2)</v>
          </cell>
          <cell r="AF380" t="str">
            <v>Błąd (2)</v>
          </cell>
          <cell r="AG380" t="str">
            <v>Błąd (2)</v>
          </cell>
          <cell r="AH380" t="str">
            <v>Błąd (2)</v>
          </cell>
          <cell r="AI380" t="str">
            <v>Błąd (2)</v>
          </cell>
          <cell r="AJ380" t="str">
            <v>Błąd (2)</v>
          </cell>
          <cell r="AK380" t="str">
            <v>Błąd (2)</v>
          </cell>
          <cell r="AL380" t="str">
            <v>Błąd (2)</v>
          </cell>
          <cell r="AM380" t="str">
            <v>Błąd (2)</v>
          </cell>
          <cell r="AN380" t="str">
            <v>Błąd (2)</v>
          </cell>
          <cell r="AO380" t="str">
            <v>Błąd (2)</v>
          </cell>
          <cell r="AP380" t="str">
            <v>Błąd (2)</v>
          </cell>
          <cell r="AQ380" t="str">
            <v>Błąd (2)</v>
          </cell>
          <cell r="AR380" t="str">
            <v>Błąd (2)</v>
          </cell>
          <cell r="AS380" t="str">
            <v>Błąd (2)</v>
          </cell>
          <cell r="AT380" t="str">
            <v>Błąd (2)</v>
          </cell>
          <cell r="AU380" t="str">
            <v>Błąd (2)</v>
          </cell>
          <cell r="AV380" t="str">
            <v>Błąd (2)</v>
          </cell>
          <cell r="AW380" t="str">
            <v>Błąd (2)</v>
          </cell>
          <cell r="AX380" t="str">
            <v>Błąd (2)</v>
          </cell>
          <cell r="AY380" t="str">
            <v>Błąd (2)</v>
          </cell>
          <cell r="AZ380" t="str">
            <v>Błąd (2)</v>
          </cell>
          <cell r="BA380" t="str">
            <v>Błąd (2)</v>
          </cell>
          <cell r="BB380" t="str">
            <v>Błąd (2)</v>
          </cell>
          <cell r="BC380" t="str">
            <v>Błąd (2)</v>
          </cell>
        </row>
      </sheetData>
      <sheetData sheetId="2">
        <row r="20">
          <cell r="G20">
            <v>2009</v>
          </cell>
          <cell r="H20">
            <v>2010</v>
          </cell>
          <cell r="I20" t="str">
            <v>XI 2010</v>
          </cell>
          <cell r="J20" t="str">
            <v>XI 2011</v>
          </cell>
          <cell r="K20" t="str">
            <v>okres</v>
          </cell>
          <cell r="L20" t="str">
            <v>okres</v>
          </cell>
          <cell r="M20" t="str">
            <v>okres</v>
          </cell>
          <cell r="N20" t="str">
            <v>okres</v>
          </cell>
          <cell r="O20" t="str">
            <v>okres</v>
          </cell>
          <cell r="P20" t="str">
            <v>okres</v>
          </cell>
          <cell r="Q20" t="str">
            <v>okres</v>
          </cell>
          <cell r="R20" t="str">
            <v>okres</v>
          </cell>
          <cell r="S20" t="str">
            <v>okres</v>
          </cell>
          <cell r="T20" t="str">
            <v>okres</v>
          </cell>
        </row>
        <row r="22">
          <cell r="G22">
            <v>19987.5</v>
          </cell>
          <cell r="H22">
            <v>10889.5</v>
          </cell>
          <cell r="I22">
            <v>0</v>
          </cell>
          <cell r="J22">
            <v>9012.8000000000011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G23">
            <v>52321.799999999996</v>
          </cell>
          <cell r="H23">
            <v>40386.200000000004</v>
          </cell>
          <cell r="I23">
            <v>0</v>
          </cell>
          <cell r="J23">
            <v>34825.899999999994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G24">
            <v>10370.600000000006</v>
          </cell>
          <cell r="H24">
            <v>4897.7999999999956</v>
          </cell>
          <cell r="I24">
            <v>0</v>
          </cell>
          <cell r="J24">
            <v>6647.4000000000015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G25">
            <v>4094.3</v>
          </cell>
          <cell r="H25">
            <v>4696.2999999999993</v>
          </cell>
          <cell r="I25">
            <v>0</v>
          </cell>
          <cell r="J25">
            <v>983.4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G28">
            <v>86774.2</v>
          </cell>
          <cell r="H28">
            <v>60869.8</v>
          </cell>
          <cell r="I28">
            <v>0</v>
          </cell>
          <cell r="J28">
            <v>51469.5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0">
          <cell r="G30">
            <v>36705.1</v>
          </cell>
          <cell r="H30">
            <v>35808.5</v>
          </cell>
          <cell r="I30">
            <v>0</v>
          </cell>
          <cell r="J30">
            <v>35910.299999999996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G31">
            <v>8808.5</v>
          </cell>
          <cell r="H31">
            <v>6266</v>
          </cell>
          <cell r="I31">
            <v>0</v>
          </cell>
          <cell r="J31">
            <v>2305.5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25298.5</v>
          </cell>
          <cell r="H32">
            <v>18106.000000000004</v>
          </cell>
          <cell r="I32">
            <v>0</v>
          </cell>
          <cell r="J32">
            <v>24020.199999999997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G34">
            <v>70812.100000000006</v>
          </cell>
          <cell r="H34">
            <v>60180.5</v>
          </cell>
          <cell r="I34">
            <v>0</v>
          </cell>
          <cell r="J34">
            <v>62235.999999999993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G35">
            <v>15962.099999999991</v>
          </cell>
          <cell r="H35">
            <v>689.30000000000291</v>
          </cell>
          <cell r="I35">
            <v>0</v>
          </cell>
          <cell r="J35">
            <v>-10766.499999999993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G36">
            <v>435.7</v>
          </cell>
          <cell r="H36">
            <v>385.4</v>
          </cell>
          <cell r="I36">
            <v>0</v>
          </cell>
          <cell r="J36">
            <v>680.5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G38">
            <v>38.1</v>
          </cell>
          <cell r="H38">
            <v>19.2</v>
          </cell>
          <cell r="I38">
            <v>0</v>
          </cell>
          <cell r="J38">
            <v>37.5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G39">
            <v>76138.200000000012</v>
          </cell>
          <cell r="H39">
            <v>71709.5</v>
          </cell>
          <cell r="I39">
            <v>0</v>
          </cell>
          <cell r="J39">
            <v>68498.799999999988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G40">
            <v>49475.1</v>
          </cell>
          <cell r="H40">
            <v>30212.400000000001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G41">
            <v>0</v>
          </cell>
          <cell r="H41">
            <v>19540</v>
          </cell>
          <cell r="I41">
            <v>0</v>
          </cell>
          <cell r="J41">
            <v>49757.4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G42">
            <v>895.2</v>
          </cell>
          <cell r="H42">
            <v>789.9</v>
          </cell>
          <cell r="I42">
            <v>0</v>
          </cell>
          <cell r="J42">
            <v>789.9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G43">
            <v>126546.60000000002</v>
          </cell>
          <cell r="H43">
            <v>122271</v>
          </cell>
          <cell r="I43">
            <v>0</v>
          </cell>
          <cell r="J43">
            <v>119083.59999999998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G44">
            <v>142944.40000000002</v>
          </cell>
          <cell r="H44">
            <v>123345.7</v>
          </cell>
          <cell r="I44">
            <v>0</v>
          </cell>
          <cell r="J44">
            <v>108997.59999999998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6">
          <cell r="G46">
            <v>89032.6</v>
          </cell>
          <cell r="H46">
            <v>104337.1</v>
          </cell>
          <cell r="I46">
            <v>0</v>
          </cell>
          <cell r="J46">
            <v>104337.1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G47">
            <v>41208.300000000003</v>
          </cell>
          <cell r="H47">
            <v>25903.8</v>
          </cell>
          <cell r="I47">
            <v>0</v>
          </cell>
          <cell r="J47">
            <v>25903.8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G49">
            <v>-23354.6</v>
          </cell>
          <cell r="H49">
            <v>-33931.4</v>
          </cell>
          <cell r="I49">
            <v>0</v>
          </cell>
          <cell r="J49">
            <v>-48889.2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G50">
            <v>-10576.7</v>
          </cell>
          <cell r="H50">
            <v>-14957.8</v>
          </cell>
          <cell r="I50">
            <v>0</v>
          </cell>
          <cell r="J50">
            <v>-14424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G51">
            <v>96309.60000000002</v>
          </cell>
          <cell r="H51">
            <v>81351.7</v>
          </cell>
          <cell r="I51">
            <v>0</v>
          </cell>
          <cell r="J51">
            <v>66927.700000000012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7">
          <cell r="G57">
            <v>11223.1</v>
          </cell>
          <cell r="H57">
            <v>7595.4</v>
          </cell>
          <cell r="I57">
            <v>0</v>
          </cell>
          <cell r="J57">
            <v>7743.9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G58">
            <v>35411.699999999997</v>
          </cell>
          <cell r="H58">
            <v>34398.6</v>
          </cell>
          <cell r="I58">
            <v>0</v>
          </cell>
          <cell r="J58">
            <v>34326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G59">
            <v>46634.799999999996</v>
          </cell>
          <cell r="H59">
            <v>41994</v>
          </cell>
          <cell r="I59">
            <v>0</v>
          </cell>
          <cell r="J59">
            <v>42069.9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G60">
            <v>142944.40000000002</v>
          </cell>
          <cell r="H60">
            <v>123345.7</v>
          </cell>
          <cell r="I60">
            <v>0</v>
          </cell>
          <cell r="J60">
            <v>108997.6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G61">
            <v>213756.5</v>
          </cell>
          <cell r="H61">
            <v>183526.2</v>
          </cell>
          <cell r="I61">
            <v>0</v>
          </cell>
          <cell r="J61">
            <v>171233.6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3">
          <cell r="G63">
            <v>2009</v>
          </cell>
          <cell r="H63">
            <v>2010</v>
          </cell>
          <cell r="I63" t="str">
            <v>XI 2010</v>
          </cell>
          <cell r="J63" t="str">
            <v>XI 2011</v>
          </cell>
          <cell r="K63" t="str">
            <v>okres</v>
          </cell>
          <cell r="L63" t="str">
            <v>okres</v>
          </cell>
          <cell r="M63" t="str">
            <v>okres</v>
          </cell>
          <cell r="N63" t="str">
            <v>okres</v>
          </cell>
          <cell r="O63" t="str">
            <v>okres</v>
          </cell>
          <cell r="P63" t="str">
            <v>okres</v>
          </cell>
          <cell r="Q63" t="str">
            <v>okres</v>
          </cell>
          <cell r="R63" t="str">
            <v>okres</v>
          </cell>
          <cell r="S63" t="str">
            <v>okres</v>
          </cell>
          <cell r="T63" t="str">
            <v>okres</v>
          </cell>
        </row>
        <row r="64">
          <cell r="G64">
            <v>290273.39999999997</v>
          </cell>
          <cell r="H64">
            <v>240941</v>
          </cell>
          <cell r="I64">
            <v>0</v>
          </cell>
          <cell r="J64">
            <v>182260.8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G65">
            <v>301756.80000000005</v>
          </cell>
          <cell r="H65">
            <v>252026.80000000002</v>
          </cell>
          <cell r="I65">
            <v>0</v>
          </cell>
          <cell r="J65">
            <v>197127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G66">
            <v>5446.6</v>
          </cell>
          <cell r="H66">
            <v>5389.9</v>
          </cell>
          <cell r="I66">
            <v>0</v>
          </cell>
          <cell r="J66">
            <v>5441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G67">
            <v>-11483.400000000081</v>
          </cell>
          <cell r="H67">
            <v>-11085.800000000017</v>
          </cell>
          <cell r="I67">
            <v>0</v>
          </cell>
          <cell r="J67">
            <v>-14866.200000000012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G68">
            <v>-3.9560634904886503E-2</v>
          </cell>
          <cell r="H68">
            <v>-4.601043408967348E-2</v>
          </cell>
          <cell r="I68" t="str">
            <v/>
          </cell>
          <cell r="J68">
            <v>-8.156553685707521E-2</v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G69">
            <v>6492.2</v>
          </cell>
          <cell r="H69">
            <v>6019.2</v>
          </cell>
          <cell r="I69">
            <v>0</v>
          </cell>
          <cell r="J69">
            <v>4037.2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G70">
            <v>3599.8</v>
          </cell>
          <cell r="H70">
            <v>2750.2</v>
          </cell>
          <cell r="I70">
            <v>0</v>
          </cell>
          <cell r="J70">
            <v>2172.9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G71">
            <v>-8591.0000000000819</v>
          </cell>
          <cell r="H71">
            <v>-7816.8000000000175</v>
          </cell>
          <cell r="I71">
            <v>0</v>
          </cell>
          <cell r="J71">
            <v>-13001.900000000011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G72">
            <v>-2.9596235824571191E-2</v>
          </cell>
          <cell r="H72">
            <v>-3.2442797199314428E-2</v>
          </cell>
          <cell r="I72" t="str">
            <v/>
          </cell>
          <cell r="J72">
            <v>-7.1336787723964845E-2</v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</row>
        <row r="73">
          <cell r="G73">
            <v>3432.9</v>
          </cell>
          <cell r="H73">
            <v>4996.2</v>
          </cell>
          <cell r="I73">
            <v>0</v>
          </cell>
          <cell r="J73">
            <v>20777.5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G74">
            <v>5322.6</v>
          </cell>
          <cell r="H74">
            <v>12062.3</v>
          </cell>
          <cell r="I74">
            <v>0</v>
          </cell>
          <cell r="J74">
            <v>22199.599999999999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G75">
            <v>762.5</v>
          </cell>
          <cell r="H75">
            <v>583.9</v>
          </cell>
          <cell r="I75">
            <v>0</v>
          </cell>
          <cell r="J75">
            <v>564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G76">
            <v>-10480.700000000083</v>
          </cell>
          <cell r="H76">
            <v>-14882.900000000016</v>
          </cell>
          <cell r="I76">
            <v>0</v>
          </cell>
          <cell r="J76">
            <v>-14424.000000000009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G77">
            <v>-3.6106305297006494E-2</v>
          </cell>
          <cell r="H77">
            <v>-6.1769893874434059E-2</v>
          </cell>
          <cell r="I77" t="str">
            <v/>
          </cell>
          <cell r="J77">
            <v>-7.9139343182955471E-2</v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G79">
            <v>-10480.700000000083</v>
          </cell>
          <cell r="H79">
            <v>-14882.900000000016</v>
          </cell>
          <cell r="I79">
            <v>0</v>
          </cell>
          <cell r="J79">
            <v>-14424.000000000009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G80">
            <v>-3.6106305297006494E-2</v>
          </cell>
          <cell r="H80">
            <v>-6.1769893874434059E-2</v>
          </cell>
          <cell r="I80" t="str">
            <v/>
          </cell>
          <cell r="J80">
            <v>-7.9139343182955471E-2</v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G81">
            <v>96</v>
          </cell>
          <cell r="H81">
            <v>74.8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G82">
            <v>-10576.700000000083</v>
          </cell>
          <cell r="H82">
            <v>-14957.700000000015</v>
          </cell>
          <cell r="I82">
            <v>0</v>
          </cell>
          <cell r="J82">
            <v>-14424.000000000009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G83">
            <v>-3.6437027988097025E-2</v>
          </cell>
          <cell r="H83">
            <v>-6.2080343320564016E-2</v>
          </cell>
          <cell r="I83" t="str">
            <v/>
          </cell>
          <cell r="J83">
            <v>-7.9139343182955471E-2</v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G85">
            <v>-10576.700000000083</v>
          </cell>
          <cell r="H85">
            <v>-14957.700000000015</v>
          </cell>
          <cell r="I85">
            <v>0</v>
          </cell>
          <cell r="J85">
            <v>-14424.000000000009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7">
          <cell r="G87">
            <v>2009</v>
          </cell>
          <cell r="H87">
            <v>2010</v>
          </cell>
          <cell r="I87" t="str">
            <v>XI 2010</v>
          </cell>
          <cell r="J87" t="str">
            <v>XI 2011</v>
          </cell>
          <cell r="K87" t="str">
            <v>okres</v>
          </cell>
          <cell r="L87" t="str">
            <v>okres</v>
          </cell>
          <cell r="M87" t="str">
            <v>okres</v>
          </cell>
          <cell r="N87" t="str">
            <v>okres</v>
          </cell>
          <cell r="O87" t="str">
            <v>okres</v>
          </cell>
          <cell r="P87" t="str">
            <v>okres</v>
          </cell>
          <cell r="Q87" t="str">
            <v>okres</v>
          </cell>
          <cell r="R87" t="str">
            <v>okres</v>
          </cell>
          <cell r="S87" t="str">
            <v>okres</v>
          </cell>
          <cell r="T87" t="str">
            <v>okres</v>
          </cell>
        </row>
        <row r="88">
          <cell r="G88">
            <v>-8586.4000000000833</v>
          </cell>
          <cell r="H88">
            <v>-5612.0000000000164</v>
          </cell>
          <cell r="I88">
            <v>0</v>
          </cell>
          <cell r="J88">
            <v>-15638.000000000009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G89">
            <v>5446.6</v>
          </cell>
          <cell r="H89">
            <v>5389.9</v>
          </cell>
          <cell r="I89">
            <v>0</v>
          </cell>
          <cell r="J89">
            <v>5441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G90">
            <v>-3139.8000000000829</v>
          </cell>
          <cell r="H90">
            <v>-222.10000000001673</v>
          </cell>
          <cell r="I90">
            <v>0</v>
          </cell>
          <cell r="J90">
            <v>-10197.000000000009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H91">
            <v>18417.299999999996</v>
          </cell>
          <cell r="I91">
            <v>2259</v>
          </cell>
          <cell r="J91">
            <v>9444.3999999999942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H92">
            <v>-74.8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H93">
            <v>18120.39999999998</v>
          </cell>
          <cell r="I93">
            <v>2259</v>
          </cell>
          <cell r="J93">
            <v>-752.60000000001492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9577.8000000000156</v>
          </cell>
          <cell r="I94">
            <v>101941.1</v>
          </cell>
          <cell r="J94">
            <v>-73977.299999999988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G95">
            <v>-762.5</v>
          </cell>
          <cell r="H95">
            <v>-583.9</v>
          </cell>
          <cell r="I95">
            <v>0</v>
          </cell>
          <cell r="J95">
            <v>-564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-23969.800000000007</v>
          </cell>
          <cell r="I96">
            <v>-102630.39999999999</v>
          </cell>
          <cell r="J96">
            <v>73971.800000000017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H97">
            <v>3144.4999999999891</v>
          </cell>
          <cell r="I97">
            <v>1569.7000000000116</v>
          </cell>
          <cell r="J97">
            <v>-1322.0999999999913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H98">
            <v>-4714.2</v>
          </cell>
          <cell r="I98">
            <v>-1569.7000000000007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G99">
            <v>-4714.2</v>
          </cell>
          <cell r="H99">
            <v>-1569.7000000000007</v>
          </cell>
          <cell r="I99">
            <v>0</v>
          </cell>
          <cell r="J99">
            <v>-1322.1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235">
          <cell r="G235">
            <v>2009</v>
          </cell>
          <cell r="H235">
            <v>2010</v>
          </cell>
          <cell r="I235" t="str">
            <v>XI 2010</v>
          </cell>
          <cell r="J235" t="str">
            <v>XI 2011</v>
          </cell>
          <cell r="K235" t="str">
            <v>okres</v>
          </cell>
          <cell r="L235" t="str">
            <v>okres</v>
          </cell>
          <cell r="M235" t="str">
            <v>okres</v>
          </cell>
          <cell r="N235" t="str">
            <v>okres</v>
          </cell>
          <cell r="O235" t="str">
            <v>okres</v>
          </cell>
          <cell r="P235" t="str">
            <v>okres</v>
          </cell>
          <cell r="Q235" t="str">
            <v>okres</v>
          </cell>
          <cell r="R235" t="str">
            <v>okres</v>
          </cell>
          <cell r="S235" t="str">
            <v>okres</v>
          </cell>
          <cell r="T235" t="str">
            <v>okres</v>
          </cell>
        </row>
        <row r="236">
          <cell r="G236" t="str">
            <v>N</v>
          </cell>
          <cell r="H236" t="str">
            <v>N</v>
          </cell>
          <cell r="I236" t="str">
            <v>N</v>
          </cell>
          <cell r="J236" t="str">
            <v>N</v>
          </cell>
          <cell r="K236" t="str">
            <v>S</v>
          </cell>
          <cell r="L236" t="str">
            <v>S</v>
          </cell>
          <cell r="M236" t="str">
            <v>S</v>
          </cell>
          <cell r="N236" t="str">
            <v>S</v>
          </cell>
          <cell r="O236" t="str">
            <v>S</v>
          </cell>
          <cell r="P236" t="str">
            <v>S</v>
          </cell>
          <cell r="Q236" t="str">
            <v>S</v>
          </cell>
          <cell r="R236" t="str">
            <v>S</v>
          </cell>
          <cell r="S236" t="str">
            <v>S</v>
          </cell>
          <cell r="T236" t="str">
            <v>S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</sheetData>
      <sheetData sheetId="3">
        <row r="14">
          <cell r="B14" t="str">
            <v>wyróżniająca         1</v>
          </cell>
        </row>
        <row r="84">
          <cell r="G84">
            <v>-10</v>
          </cell>
          <cell r="H84" t="str">
            <v>Normalne</v>
          </cell>
        </row>
        <row r="85">
          <cell r="G85">
            <v>4.5000999999999998</v>
          </cell>
          <cell r="H85" t="str">
            <v>Pod obserwacją</v>
          </cell>
        </row>
        <row r="86">
          <cell r="G86">
            <v>6.5000999999999998</v>
          </cell>
          <cell r="H86" t="str">
            <v>Poniżej standardu</v>
          </cell>
        </row>
        <row r="87">
          <cell r="G87">
            <v>7.0000999999999998</v>
          </cell>
          <cell r="H87" t="str">
            <v>Wątpliwe</v>
          </cell>
        </row>
        <row r="88">
          <cell r="G88">
            <v>7.5000999999999998</v>
          </cell>
          <cell r="H88" t="str">
            <v>Stracone</v>
          </cell>
        </row>
        <row r="94">
          <cell r="B94" t="str">
            <v xml:space="preserve">  ---</v>
          </cell>
        </row>
        <row r="95">
          <cell r="B95" t="str">
            <v>VI 1999</v>
          </cell>
          <cell r="C95" t="str">
            <v>wyniki_I_poł.1999</v>
          </cell>
        </row>
        <row r="96">
          <cell r="B96">
            <v>1999</v>
          </cell>
          <cell r="C96" t="str">
            <v>wyniki_1999</v>
          </cell>
        </row>
        <row r="97">
          <cell r="B97" t="str">
            <v>VI 2000</v>
          </cell>
          <cell r="C97" t="str">
            <v>wyniki_I_poł.2000</v>
          </cell>
        </row>
        <row r="98">
          <cell r="B98">
            <v>2000</v>
          </cell>
          <cell r="C98" t="str">
            <v>wyniki_2000</v>
          </cell>
        </row>
        <row r="99">
          <cell r="B99" t="str">
            <v>VI 2001</v>
          </cell>
          <cell r="C99" t="str">
            <v>wyniki_I_poł.2001</v>
          </cell>
        </row>
        <row r="100">
          <cell r="B100">
            <v>2001</v>
          </cell>
          <cell r="C100" t="str">
            <v>wyniki_2001</v>
          </cell>
        </row>
        <row r="101">
          <cell r="B101" t="str">
            <v>VI 2002</v>
          </cell>
          <cell r="C101" t="str">
            <v>wyniki_I_poł.2002</v>
          </cell>
        </row>
        <row r="102">
          <cell r="B102">
            <v>2002</v>
          </cell>
          <cell r="C102" t="str">
            <v>wyniki_2002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ort_z_monitoringu"/>
      <sheetName val="z5.8ZAB"/>
      <sheetName val="parametry"/>
      <sheetName val="PKD"/>
    </sheetNames>
    <sheetDataSet>
      <sheetData sheetId="0"/>
      <sheetData sheetId="1"/>
      <sheetData sheetId="2">
        <row r="2">
          <cell r="D2" t="str">
            <v>normalne</v>
          </cell>
          <cell r="J2" t="str">
            <v>brak</v>
          </cell>
        </row>
        <row r="3">
          <cell r="D3" t="str">
            <v>pod obserwacją</v>
          </cell>
          <cell r="J3" t="str">
            <v>nie więcej niż 27</v>
          </cell>
        </row>
        <row r="4">
          <cell r="D4" t="str">
            <v>poniżej standardu</v>
          </cell>
          <cell r="J4" t="str">
            <v>powyżej 27 i nie więcej niż 30</v>
          </cell>
        </row>
        <row r="5">
          <cell r="D5" t="str">
            <v>wątpliwe</v>
          </cell>
          <cell r="J5" t="str">
            <v>powyżej 30 i nie więcej niż 33</v>
          </cell>
        </row>
        <row r="6">
          <cell r="D6" t="str">
            <v>stracone</v>
          </cell>
          <cell r="J6" t="str">
            <v>powyżej 33 i nie więcej niż 36</v>
          </cell>
        </row>
        <row r="7">
          <cell r="J7" t="str">
            <v>powyżej 36 i nie więcej niż 51</v>
          </cell>
        </row>
        <row r="8">
          <cell r="J8" t="str">
            <v>powyżej 51 i nie więcej niż 54</v>
          </cell>
        </row>
        <row r="9">
          <cell r="J9" t="str">
            <v>powyżej 54 i nie więcej niż 57</v>
          </cell>
        </row>
        <row r="10">
          <cell r="J10" t="str">
            <v>powyżej 57 i nie więcej niż 60</v>
          </cell>
        </row>
        <row r="11">
          <cell r="J11" t="str">
            <v>powyżej 60</v>
          </cell>
        </row>
      </sheetData>
      <sheetData sheetId="3">
        <row r="2">
          <cell r="A2" t="str">
            <v>SEKCJA A ROLNICTWO, LEŚNICTWO, ŁOWIECTWO I RYBACTWO</v>
          </cell>
        </row>
        <row r="3">
          <cell r="A3" t="str">
            <v>1   UPRAWY ROLNE, CHÓW I HODOWLA ZWIERZĄT,</v>
          </cell>
        </row>
        <row r="4">
          <cell r="A4" t="str">
            <v xml:space="preserve">   ŁOWIECTWO, WŁĄCZAJĄC DZIAŁALNOŚĆ USŁUGOWĄ</v>
          </cell>
        </row>
        <row r="5">
          <cell r="A5" t="str">
            <v xml:space="preserve"> 01.1 Uprawy rolne inne niż wieloletnie</v>
          </cell>
        </row>
        <row r="6">
          <cell r="A6" t="str">
            <v xml:space="preserve"> 01.11.Z Uprawa zbóż, roślin strączkowych i roślin oleistych na nasiona, z wyłączeniem ryżu</v>
          </cell>
        </row>
        <row r="7">
          <cell r="A7" t="str">
            <v xml:space="preserve"> 01.12.Z Uprawa ryżu</v>
          </cell>
        </row>
        <row r="8">
          <cell r="A8" t="str">
            <v xml:space="preserve"> 01.13.Z Uprawa warzyw, włączając melony oraz uprawa roślin korzeniowych i roślin bulwiastych</v>
          </cell>
        </row>
        <row r="9">
          <cell r="A9" t="str">
            <v xml:space="preserve"> 01.14.Z Uprawa trzciny cukrowej</v>
          </cell>
        </row>
        <row r="10">
          <cell r="A10" t="str">
            <v xml:space="preserve"> 01.15.Z Uprawa tytoniu</v>
          </cell>
        </row>
        <row r="11">
          <cell r="A11" t="str">
            <v xml:space="preserve"> 01.16.Z Uprawa roślin włóknistych</v>
          </cell>
        </row>
        <row r="12">
          <cell r="A12" t="str">
            <v xml:space="preserve"> 01.19.Z Pozostałe uprawy rolne inne niż wieloletnie</v>
          </cell>
        </row>
        <row r="13">
          <cell r="A13" t="str">
            <v xml:space="preserve"> 01.2  Uprawa roślin wieloletnich</v>
          </cell>
        </row>
        <row r="14">
          <cell r="A14" t="str">
            <v xml:space="preserve"> 01.21.Z Uprawa winogron</v>
          </cell>
        </row>
        <row r="15">
          <cell r="A15" t="str">
            <v xml:space="preserve"> 01.22.Z Uprawa drzew i krzewów owocowych tropikalnych i podzwrotnikowych</v>
          </cell>
        </row>
        <row r="16">
          <cell r="A16" t="str">
            <v xml:space="preserve"> 01.23.Z Uprawa drzew i krzewów owocowych cytrusowych</v>
          </cell>
        </row>
        <row r="17">
          <cell r="A17" t="str">
            <v xml:space="preserve"> 01.24.Z Uprawa drzew i krzewów owocowych ziarnkowych i pestkowych</v>
          </cell>
        </row>
        <row r="18">
          <cell r="A18" t="str">
            <v xml:space="preserve"> 01.25.Z Uprawa pozostałych drzew i krzewów owocowych oraz orzechów</v>
          </cell>
        </row>
        <row r="19">
          <cell r="A19" t="str">
            <v xml:space="preserve"> 01.26.Z Uprawa drzew oleistych</v>
          </cell>
        </row>
        <row r="20">
          <cell r="A20" t="str">
            <v xml:space="preserve"> 01.27.Z Uprawa roślin wykorzystywanych do produkcji napojów</v>
          </cell>
        </row>
        <row r="21">
          <cell r="A21" t="str">
            <v xml:space="preserve"> 01.28.Z Uprawa roślin przyprawowych i aromatycznych oraz roślin wykorzystywanych do produkcji leków i wyrobów farmaceutycznych</v>
          </cell>
        </row>
        <row r="22">
          <cell r="A22" t="str">
            <v xml:space="preserve"> 01.29.Z Uprawa pozostałych roślin wieloletnich</v>
          </cell>
        </row>
        <row r="23">
          <cell r="A23" t="str">
            <v xml:space="preserve"> 01.30.Z Rozmnażanie roślin</v>
          </cell>
        </row>
        <row r="24">
          <cell r="A24" t="str">
            <v xml:space="preserve"> 01.4  Chów i hodowla zwierząt</v>
          </cell>
        </row>
        <row r="25">
          <cell r="A25" t="str">
            <v xml:space="preserve"> 01.41.Z Chów i hodowla bydła mlecznego</v>
          </cell>
        </row>
        <row r="26">
          <cell r="A26" t="str">
            <v xml:space="preserve"> 01.42.Z Chów i hodowla pozostałego bydła i bawołów</v>
          </cell>
        </row>
        <row r="27">
          <cell r="A27" t="str">
            <v xml:space="preserve"> 01.43.Z Chów i hodowla koni i pozostałych zwierząt koniowatych</v>
          </cell>
        </row>
        <row r="28">
          <cell r="A28" t="str">
            <v xml:space="preserve"> 01.44.Z Chów i hodowla wielbłądów i zwierząt wielbłądowatych</v>
          </cell>
        </row>
        <row r="29">
          <cell r="A29" t="str">
            <v xml:space="preserve"> 01.45.Z Chów i hodowla owiec i kóz</v>
          </cell>
        </row>
        <row r="30">
          <cell r="A30" t="str">
            <v xml:space="preserve"> 01.46.Z Chów i hodowla świń</v>
          </cell>
        </row>
        <row r="31">
          <cell r="A31" t="str">
            <v xml:space="preserve"> 01.47.Z Chów i hodowla drobiu</v>
          </cell>
        </row>
        <row r="32">
          <cell r="A32" t="str">
            <v xml:space="preserve"> 01.49.Z Chów i hodowla pozostałych zwierząt</v>
          </cell>
        </row>
        <row r="33">
          <cell r="A33" t="str">
            <v xml:space="preserve"> 01.50.Z Uprawy rolne połączone z chowem i hodowlą zwierząt (działalność mieszana) </v>
          </cell>
        </row>
        <row r="34">
          <cell r="A34" t="str">
            <v xml:space="preserve"> 01.6  Działalność usługowa wspomagająca rolnictwo i następująca po zbiorach</v>
          </cell>
        </row>
        <row r="35">
          <cell r="A35" t="str">
            <v xml:space="preserve"> 01.61.Z Działalność usługowa wspomagająca produkcję roślinną</v>
          </cell>
        </row>
        <row r="36">
          <cell r="A36" t="str">
            <v xml:space="preserve"> 01.62.Z Działalność usługowa wspomagająca chów i hodowlę zwierząt gospodarskich</v>
          </cell>
        </row>
        <row r="37">
          <cell r="A37" t="str">
            <v xml:space="preserve"> 01.63.Z Działalność usługowa następująca po zbiorach</v>
          </cell>
        </row>
        <row r="38">
          <cell r="A38" t="str">
            <v xml:space="preserve"> 01.64.Z Obróbka nasion dla celów rozmnażania roślin</v>
          </cell>
        </row>
        <row r="39">
          <cell r="A39" t="str">
            <v xml:space="preserve"> 01.70.Z Łowiectwo i pozyskiwanie zwierząt łownych, włączając działalność usługową</v>
          </cell>
        </row>
        <row r="40">
          <cell r="A40" t="str">
            <v>2   LEŚNICTWO I POZYSKIWANIE DREWNA</v>
          </cell>
        </row>
        <row r="41">
          <cell r="A41" t="str">
            <v xml:space="preserve"> 02.10.Z Gospodarka leśna i pozostała działalność leśna, z wyłączeniem pozyskiwania produktów leśnych</v>
          </cell>
        </row>
        <row r="42">
          <cell r="A42" t="str">
            <v xml:space="preserve"> 02.20.Z Pozyskiwanie drewna</v>
          </cell>
        </row>
        <row r="43">
          <cell r="A43" t="str">
            <v xml:space="preserve"> 02.30.Z Pozyskiwanie dziko rosnących produktów leśnych, z wyłączeniem drewna</v>
          </cell>
        </row>
        <row r="44">
          <cell r="A44" t="str">
            <v xml:space="preserve"> 02.40.Z Działalność usługowa związana z leśnictwem</v>
          </cell>
        </row>
        <row r="45">
          <cell r="A45" t="str">
            <v>3   RYBACTWO</v>
          </cell>
        </row>
        <row r="46">
          <cell r="A46" t="str">
            <v xml:space="preserve"> 03.1  Rybołówstwo</v>
          </cell>
        </row>
        <row r="47">
          <cell r="A47" t="str">
            <v xml:space="preserve"> 03.11.Z Rybołówstwo w wodach morskich</v>
          </cell>
        </row>
        <row r="48">
          <cell r="A48" t="str">
            <v xml:space="preserve"> 03.12.Z Rybołówstwo w wodach śródlądowych</v>
          </cell>
        </row>
        <row r="49">
          <cell r="A49" t="str">
            <v xml:space="preserve"> 03.2  Chów i hodowla ryb oraz pozostałych organizmów wodnych</v>
          </cell>
        </row>
        <row r="50">
          <cell r="A50" t="str">
            <v xml:space="preserve"> 03.21.Z Chów i hodowla ryb oraz pozostałych organizmów wodnych w wodach morskich</v>
          </cell>
        </row>
        <row r="51">
          <cell r="A51" t="str">
            <v xml:space="preserve"> 03.22.Z Chów i hodowla ryb oraz pozostałych organizmów wodnych w wodach śródlądowych</v>
          </cell>
        </row>
        <row r="52">
          <cell r="A52" t="str">
            <v>SEKCJA B  GÓRNICTWO I WYDOBYWANIE</v>
          </cell>
        </row>
        <row r="53">
          <cell r="A53" t="str">
            <v>5   WYDOBYWANIE WĘGLA KAMIENNEGO I WĘGLA BRUNATNEGO (LIGNITU)</v>
          </cell>
        </row>
        <row r="54">
          <cell r="A54" t="str">
            <v xml:space="preserve"> 05.10.Z Wydobywanie węgla kamiennego</v>
          </cell>
        </row>
        <row r="55">
          <cell r="A55" t="str">
            <v xml:space="preserve"> 05.20.Z Wydobywanie węgla brunatnego (lignitu) </v>
          </cell>
        </row>
        <row r="56">
          <cell r="A56" t="str">
            <v>6   GÓRNICTWO ROPY NAFTOWEJ I GAZU ZIEMNEGO</v>
          </cell>
        </row>
        <row r="57">
          <cell r="A57" t="str">
            <v xml:space="preserve"> 06.10.Z Górnictwo ropy naftowej</v>
          </cell>
        </row>
        <row r="58">
          <cell r="A58" t="str">
            <v xml:space="preserve"> 06.20.Z Górnictwo gazu ziemnego</v>
          </cell>
        </row>
        <row r="59">
          <cell r="A59" t="str">
            <v>7   GÓRNICTWO RUD METALI</v>
          </cell>
        </row>
        <row r="60">
          <cell r="A60" t="str">
            <v xml:space="preserve"> 07.10.Z Górnictwo rud żelaza</v>
          </cell>
        </row>
        <row r="61">
          <cell r="A61" t="str">
            <v xml:space="preserve"> 07.2  Górnictwo rud metali nieżelaznych</v>
          </cell>
        </row>
        <row r="62">
          <cell r="A62" t="str">
            <v xml:space="preserve"> 07.21.Z Górnictwo rud uranu i toru</v>
          </cell>
        </row>
        <row r="63">
          <cell r="A63" t="str">
            <v xml:space="preserve"> 07.29.Z Górnictwo pozostałych rud metali nieżelaznych</v>
          </cell>
        </row>
        <row r="64">
          <cell r="A64" t="str">
            <v>8   POZOSTAŁE GÓRNICTWO I WYDOBYWANIE</v>
          </cell>
        </row>
        <row r="65">
          <cell r="A65" t="str">
            <v xml:space="preserve"> 08.1  Wydobywanie kamienia, piasku i gliny</v>
          </cell>
        </row>
        <row r="66">
          <cell r="A66" t="str">
            <v xml:space="preserve"> 08.11.Z Wydobywanie kamieni ozdobnych oraz kamienia dla potrzeb budownictwa, skał wapiennych, gipsu, kredy i łupków</v>
          </cell>
        </row>
        <row r="67">
          <cell r="A67" t="str">
            <v xml:space="preserve"> 08.12.Z Wydobywanie żwiru i piasku; wydobywanie gliny i kaolinu</v>
          </cell>
        </row>
        <row r="68">
          <cell r="A68" t="str">
            <v xml:space="preserve"> 08.9  Górnictwo i wydobywanie, gdzie indziej niesklasyfikowane</v>
          </cell>
        </row>
        <row r="69">
          <cell r="A69" t="str">
            <v xml:space="preserve"> 08.91.Z Wydobywanie minerałów dla przemysłu chemicznego oraz do produkcji nawozów</v>
          </cell>
        </row>
        <row r="70">
          <cell r="A70" t="str">
            <v xml:space="preserve"> 08.92.Z Wydobywanie torfu</v>
          </cell>
        </row>
        <row r="71">
          <cell r="A71" t="str">
            <v xml:space="preserve"> 08.93.Z Wydobywanie soli</v>
          </cell>
        </row>
        <row r="72">
          <cell r="A72" t="str">
            <v xml:space="preserve"> 08.99.Z Pozostałe górnictwo i wydobywanie, gdzie indziej niesklasyfikowane</v>
          </cell>
        </row>
        <row r="73">
          <cell r="A73" t="str">
            <v>9   DZIAŁALNOŚĆ USŁUGOWA WSPOMAGAJĄCA GÓRNICTWO I WYDOBYWANIE</v>
          </cell>
        </row>
        <row r="74">
          <cell r="A74" t="str">
            <v xml:space="preserve"> 09.10.Z Działalność usługowa wspomagająca eksploatację złóż ropy naftowej i gazu ziemnego</v>
          </cell>
        </row>
        <row r="75">
          <cell r="A75" t="str">
            <v xml:space="preserve"> 09.90.Z Działalność usługowa wspomagająca pozostałe górnictwo i wydobywanie</v>
          </cell>
        </row>
        <row r="76">
          <cell r="A76" t="str">
            <v>SEKCJA C PRZETWÓRSTWO PRZEMYSŁOWE</v>
          </cell>
        </row>
        <row r="77">
          <cell r="A77" t="str">
            <v>10   PRODUKCJA ARTYKUŁÓW SPOŻYWCZYCH</v>
          </cell>
        </row>
        <row r="78">
          <cell r="A78" t="str">
            <v xml:space="preserve"> 10.1  Przetwarzanie i konserwowanie mięsa oraz produkcja wyrobów z mięsa</v>
          </cell>
        </row>
        <row r="79">
          <cell r="A79" t="str">
            <v xml:space="preserve"> 10.11.Z Przetwarzanie i konserwowanie mięsa, z wyłączeniem mięsa z drobiu</v>
          </cell>
        </row>
        <row r="80">
          <cell r="A80" t="str">
            <v xml:space="preserve"> 10.12.Z Przetwarzanie i konserwowanie mięsa z drobiu</v>
          </cell>
        </row>
        <row r="81">
          <cell r="A81" t="str">
            <v xml:space="preserve"> 10.13.Z Produkcja wyrobów z mięsa, włączając wyroby z mięsa drobiowego</v>
          </cell>
        </row>
        <row r="82">
          <cell r="A82" t="str">
            <v xml:space="preserve"> 10.20.Z Przetwarzanie i konserwowanie ryb, skorupiaków i mięczaków</v>
          </cell>
        </row>
        <row r="83">
          <cell r="A83" t="str">
            <v xml:space="preserve"> 10.3  Przetwarzanie i konserwowanie owoców i warzyw</v>
          </cell>
        </row>
        <row r="84">
          <cell r="A84" t="str">
            <v xml:space="preserve"> 10.31.Z Przetwarzanie i konserwowanie ziemniaków</v>
          </cell>
        </row>
        <row r="85">
          <cell r="A85" t="str">
            <v xml:space="preserve"> 10.32.Z Produkcja soków z owoców i warzyw</v>
          </cell>
        </row>
        <row r="86">
          <cell r="A86" t="str">
            <v xml:space="preserve"> 10.39.Z Pozostałe przetwarzanie i konserwowanie owoców i warzyw</v>
          </cell>
        </row>
        <row r="87">
          <cell r="A87" t="str">
            <v xml:space="preserve"> 10.4  Produkcja olejów i tłuszczów pochodzenia roślinnego i zwierzęcego</v>
          </cell>
        </row>
        <row r="88">
          <cell r="A88" t="str">
            <v xml:space="preserve"> 10.41.Z Produkcja olejów i pozostałych tłuszczów płynnych</v>
          </cell>
        </row>
        <row r="89">
          <cell r="A89" t="str">
            <v xml:space="preserve"> 10.42.Z Produkcja margaryny i podobnych tłuszczów jadalnych</v>
          </cell>
        </row>
        <row r="90">
          <cell r="A90" t="str">
            <v xml:space="preserve"> 10.5  Wytwarzanie wyrobów mleczarskich</v>
          </cell>
        </row>
        <row r="91">
          <cell r="A91" t="str">
            <v xml:space="preserve"> 10.51.Z Przetwórstwo mleka i wyrób serów</v>
          </cell>
        </row>
        <row r="92">
          <cell r="A92" t="str">
            <v xml:space="preserve"> 10.52.Z Produkcja lodów</v>
          </cell>
        </row>
        <row r="93">
          <cell r="A93" t="str">
            <v xml:space="preserve"> 10.6  Wytwarzanie produktów przemiału zbóż, skrobi i wyrobów skrobiowych</v>
          </cell>
        </row>
        <row r="94">
          <cell r="A94" t="str">
            <v xml:space="preserve"> 10.61.Z Wytwarzanie produktów przemiału zbóż</v>
          </cell>
        </row>
        <row r="95">
          <cell r="A95" t="str">
            <v xml:space="preserve"> 10.62.Z Wytwarzanie skrobi i wyrobów skrobiowych</v>
          </cell>
        </row>
        <row r="96">
          <cell r="A96" t="str">
            <v xml:space="preserve"> 10.7  Produkcja wyrobów piekarskich i mącznych</v>
          </cell>
        </row>
        <row r="97">
          <cell r="A97" t="str">
            <v xml:space="preserve"> 10.71.Z Produkcja pieczywa; produkcja świeżych wyrobów ciastkarskich i ciastek</v>
          </cell>
        </row>
        <row r="98">
          <cell r="A98" t="str">
            <v xml:space="preserve"> 10.72.Z Produkcja sucharów i herbatników, produkcja konserwowanych wyrobów ciastkarskich i ciastek</v>
          </cell>
        </row>
        <row r="99">
          <cell r="A99" t="str">
            <v xml:space="preserve"> 10.73.Z Produkcja makaronów, klusek, kuskusu i podobnych wyrobów mącznych</v>
          </cell>
        </row>
        <row r="100">
          <cell r="A100" t="str">
            <v xml:space="preserve"> 10.8  Produkcja pozostałych artykułów spożywczych</v>
          </cell>
        </row>
        <row r="101">
          <cell r="A101" t="str">
            <v xml:space="preserve"> 10.81.Z Produkcja cukru</v>
          </cell>
        </row>
        <row r="102">
          <cell r="A102" t="str">
            <v xml:space="preserve"> 10.82.Z Produkcja kakao, czekolady i wyrobów cukierniczych</v>
          </cell>
        </row>
        <row r="103">
          <cell r="A103" t="str">
            <v xml:space="preserve"> 10.83.Z Przetwórstwo herbaty i kawy</v>
          </cell>
        </row>
        <row r="104">
          <cell r="A104" t="str">
            <v xml:space="preserve"> 10.84.Z Produkcja przypraw</v>
          </cell>
        </row>
        <row r="105">
          <cell r="A105" t="str">
            <v xml:space="preserve"> 10.85.Z Wytwarzanie gotowych posiłków i dań</v>
          </cell>
        </row>
        <row r="106">
          <cell r="A106" t="str">
            <v xml:space="preserve"> 10.86.Z Produkcja artykułów spożywczych homogenizowanych i żywności dietetycznej</v>
          </cell>
        </row>
        <row r="107">
          <cell r="A107" t="str">
            <v xml:space="preserve"> 10.89.Z Produkcja pozostałych artykułów spożywczych, gdzie indziej niesklasyfikowana</v>
          </cell>
        </row>
        <row r="108">
          <cell r="A108" t="str">
            <v xml:space="preserve"> 10.9  Produkcja gotowych paszy i karmy dla zwierząt</v>
          </cell>
        </row>
        <row r="109">
          <cell r="A109" t="str">
            <v xml:space="preserve"> 10.91.Z Produkcja gotowej paszy dla zwierząt gospodarskich</v>
          </cell>
        </row>
        <row r="110">
          <cell r="A110" t="str">
            <v xml:space="preserve"> 10.92.Z Produkcja gotowej karmy dla zwierząt domowych</v>
          </cell>
        </row>
        <row r="111">
          <cell r="A111" t="str">
            <v>11   PRODUKCJA NAPOJÓW</v>
          </cell>
        </row>
        <row r="112">
          <cell r="A112" t="str">
            <v xml:space="preserve"> 11.0  Produkcja napojów</v>
          </cell>
        </row>
        <row r="113">
          <cell r="A113" t="str">
            <v xml:space="preserve"> 11.01.Z Destylowanie, rektyfikowanie i mieszanie alkoholi</v>
          </cell>
        </row>
        <row r="114">
          <cell r="A114" t="str">
            <v xml:space="preserve"> 11.02.Z Produkcja win gronowych</v>
          </cell>
        </row>
        <row r="115">
          <cell r="A115" t="str">
            <v xml:space="preserve"> 11.03.Z Produkcja cydru i pozostałych win owocowych</v>
          </cell>
        </row>
        <row r="116">
          <cell r="A116" t="str">
            <v xml:space="preserve"> 11.04.Z Produkcja pozostałych niedestylowanych napojów fermentowanych</v>
          </cell>
        </row>
        <row r="117">
          <cell r="A117" t="str">
            <v xml:space="preserve"> 11.05.Z Produkcja piwa</v>
          </cell>
        </row>
        <row r="118">
          <cell r="A118" t="str">
            <v xml:space="preserve"> 11.06.Z Produkcja słodu</v>
          </cell>
        </row>
        <row r="119">
          <cell r="A119" t="str">
            <v xml:space="preserve"> 11.07.Z Produkcja napojów bezalkoholowych; produkcja wód mineralnych i pozostałych wód butelkowanych</v>
          </cell>
        </row>
        <row r="120">
          <cell r="A120" t="str">
            <v xml:space="preserve"> 12.00.Z PRODUKCJA WYROBÓW TYTONIOWYCH</v>
          </cell>
        </row>
        <row r="121">
          <cell r="A121" t="str">
            <v>13   PRODUKCJA WYROBÓW TEKSTYLNYCH</v>
          </cell>
        </row>
        <row r="122">
          <cell r="A122" t="str">
            <v xml:space="preserve"> 13.1 13.10 Przygotowanie i przędzenie włókien tekstylnych</v>
          </cell>
        </row>
        <row r="123">
          <cell r="A123" t="str">
            <v xml:space="preserve"> 13.10.A Produkcja przędzy bawełnianej</v>
          </cell>
        </row>
        <row r="124">
          <cell r="A124" t="str">
            <v xml:space="preserve"> 13.10.B Produkcja przędzy wełnianej</v>
          </cell>
        </row>
        <row r="125">
          <cell r="A125" t="str">
            <v xml:space="preserve"> 13.10.C Produkcja przędzy z włókien chemicznych</v>
          </cell>
        </row>
        <row r="126">
          <cell r="A126" t="str">
            <v xml:space="preserve"> 13.10.D Produkcja przędzy z pozostałych włókien tekstylnych, włączając produkcję nici</v>
          </cell>
        </row>
        <row r="127">
          <cell r="A127" t="str">
            <v xml:space="preserve"> 13.2 13.20 Produkcja tkanin</v>
          </cell>
        </row>
        <row r="128">
          <cell r="A128" t="str">
            <v xml:space="preserve"> 13.20.A Produkcja tkanin bawełnianych</v>
          </cell>
        </row>
        <row r="129">
          <cell r="A129" t="str">
            <v xml:space="preserve"> 13.20.B Produkcja tkanin wełnianych</v>
          </cell>
        </row>
        <row r="130">
          <cell r="A130" t="str">
            <v xml:space="preserve"> 13.20.C Produkcja tkanin z włókien chemicznych</v>
          </cell>
        </row>
        <row r="131">
          <cell r="A131" t="str">
            <v xml:space="preserve"> 13.20.D Produkcja pozostałych tkanin</v>
          </cell>
        </row>
        <row r="132">
          <cell r="A132" t="str">
            <v xml:space="preserve"> 13.30.Z Wykończanie wyrobów włókienniczych</v>
          </cell>
        </row>
        <row r="133">
          <cell r="A133" t="str">
            <v xml:space="preserve"> 13.9  Produkcja pozostałych wyrobów tekstylnych</v>
          </cell>
        </row>
        <row r="134">
          <cell r="A134" t="str">
            <v xml:space="preserve"> 13.91.Z Produkcja dzianin metrażowych</v>
          </cell>
        </row>
        <row r="135">
          <cell r="A135" t="str">
            <v xml:space="preserve"> 13.92.Z Produkcja gotowych wyrobów tekstylnych</v>
          </cell>
        </row>
        <row r="136">
          <cell r="A136" t="str">
            <v xml:space="preserve"> 13.93.Z Produkcja dywanów i chodników</v>
          </cell>
        </row>
        <row r="137">
          <cell r="A137" t="str">
            <v xml:space="preserve"> 13.94.Z Produkcja wyrobów powroźniczych, lin, szpagatów i wyrobów sieciowych</v>
          </cell>
        </row>
        <row r="138">
          <cell r="A138" t="str">
            <v xml:space="preserve"> 13.95.Z Produkcja włóknin i wyrobów wykonanych z włóknin, z wyłączeniem odzieży</v>
          </cell>
        </row>
        <row r="139">
          <cell r="A139" t="str">
            <v xml:space="preserve"> 13.96.Z Produkcja pozostałych technicznych i przemysłowych wyrobów tekstylnych</v>
          </cell>
        </row>
        <row r="140">
          <cell r="A140" t="str">
            <v xml:space="preserve"> 13.99.Z Produkcja pozostałych wyrobów tekstylnych, gdzie indziej niesklasyfikowana</v>
          </cell>
        </row>
        <row r="141">
          <cell r="A141" t="str">
            <v>14   PRODUKCJA ODZIEŻY</v>
          </cell>
        </row>
        <row r="142">
          <cell r="A142" t="str">
            <v xml:space="preserve"> 14.1  Produkcja odzieży, z wyłączeniem wyrobów futrzarskich</v>
          </cell>
        </row>
        <row r="143">
          <cell r="A143" t="str">
            <v xml:space="preserve"> 14.11.Z Produkcja odzieży skórzanej</v>
          </cell>
        </row>
        <row r="144">
          <cell r="A144" t="str">
            <v xml:space="preserve"> 14.12.Z Produkcja odzieży roboczej</v>
          </cell>
        </row>
        <row r="145">
          <cell r="A145" t="str">
            <v xml:space="preserve"> 14.13.Z Produkcja pozostałej odzieży wierzchniej</v>
          </cell>
        </row>
        <row r="146">
          <cell r="A146" t="str">
            <v xml:space="preserve"> 14.14.Z Produkcja bielizny</v>
          </cell>
        </row>
        <row r="147">
          <cell r="A147" t="str">
            <v xml:space="preserve"> 14.19.Z Produkcja pozostałej odzieży i dodatków do odzieży</v>
          </cell>
        </row>
        <row r="148">
          <cell r="A148" t="str">
            <v xml:space="preserve"> 14.20.Z Produkcja wyrobów futrzarskich</v>
          </cell>
        </row>
        <row r="149">
          <cell r="A149" t="str">
            <v xml:space="preserve"> 14.3  Produkcja odzieży dzianej</v>
          </cell>
        </row>
        <row r="150">
          <cell r="A150" t="str">
            <v xml:space="preserve"> 14.31.Z Produkcja wyrobów pończoszniczych</v>
          </cell>
        </row>
        <row r="151">
          <cell r="A151" t="str">
            <v xml:space="preserve"> 14.39.Z Produkcja pozostałej odzieży dzianej</v>
          </cell>
        </row>
        <row r="152">
          <cell r="A152" t="str">
            <v>15   PRODUKCJA SKÓR I WYROBÓW ZE SKÓR WYPRAWIONYCH</v>
          </cell>
        </row>
        <row r="153">
          <cell r="A153" t="str">
            <v xml:space="preserve"> 15.1  Wyprawa skór, garbowanie; wyprawa i barwienie skór futerkowych; produkcja toreb bagażowych, toreb ręcznych i podobnych wyrobów kaletniczych; produkcja wyrobów rymarskich</v>
          </cell>
        </row>
        <row r="154">
          <cell r="A154" t="str">
            <v xml:space="preserve"> 15.11.Z Wyprawa skór, garbowanie; wyprawa i barwienie skór futerkowych</v>
          </cell>
        </row>
        <row r="155">
          <cell r="A155" t="str">
            <v xml:space="preserve"> 15.12.Z Produkcja toreb bagażowych, toreb ręcznych i podobnych wyrobów kaletniczych; produkcja wyrobów rymarskich</v>
          </cell>
        </row>
        <row r="156">
          <cell r="A156" t="str">
            <v xml:space="preserve"> 15.20.Z Produkcja obuwia</v>
          </cell>
        </row>
        <row r="157">
          <cell r="A157" t="str">
            <v>16   PRODUKCJA WYROBÓW Z DREWNA ORAZ KORKA, Z WYŁĄCZENIEM MEBLI; PRODUKCJA WYROBÓW ZE SŁOMY I MATERIAŁÓW UŻYWANYCH DO WYPLATANIA</v>
          </cell>
        </row>
        <row r="158">
          <cell r="A158" t="str">
            <v xml:space="preserve"> 16.10.Z Produkcja wyrobów tartacznych</v>
          </cell>
        </row>
        <row r="159">
          <cell r="A159" t="str">
            <v xml:space="preserve"> 16.2  Produkcja wyrobów z drewna, korka, słomy i materiałów używanych do wyplatania</v>
          </cell>
        </row>
        <row r="160">
          <cell r="A160" t="str">
            <v xml:space="preserve"> 16.21.Z Produkcja arkuszy fornirowych i płyt wykonanych na bazie drewna</v>
          </cell>
        </row>
        <row r="161">
          <cell r="A161" t="str">
            <v xml:space="preserve"> 16.22.Z Produkcja gotowych parkietów podłogowych</v>
          </cell>
        </row>
        <row r="162">
          <cell r="A162" t="str">
            <v xml:space="preserve"> 16.23.Z Produkcja pozostałych wyrobów stolarskich i ciesielskich dla budownictwa</v>
          </cell>
        </row>
        <row r="163">
          <cell r="A163" t="str">
            <v xml:space="preserve"> 16.24.Z Produkcja opakowań drewnianych</v>
          </cell>
        </row>
        <row r="164">
          <cell r="A164" t="str">
            <v xml:space="preserve"> 16.29.Z Produkcja pozostałych wyrobów z drewna; produkcja wyrobów z korka, słomy i materiałów używanych do wyplatania</v>
          </cell>
        </row>
        <row r="165">
          <cell r="A165" t="str">
            <v>17   PRODUKCJA PAPIERU I WYROBÓW Z PAPIERU</v>
          </cell>
        </row>
        <row r="166">
          <cell r="A166" t="str">
            <v xml:space="preserve"> 17.1  Produkcja masy włóknistej, papieru i tektury</v>
          </cell>
        </row>
        <row r="167">
          <cell r="A167" t="str">
            <v xml:space="preserve"> 17.11.Z Produkcja masy włóknistej</v>
          </cell>
        </row>
        <row r="168">
          <cell r="A168" t="str">
            <v xml:space="preserve"> 17.12.Z Produkcja papieru i tektury</v>
          </cell>
        </row>
        <row r="169">
          <cell r="A169" t="str">
            <v xml:space="preserve"> 17.2  Produkcja wyrobów z papieru i tektury</v>
          </cell>
        </row>
        <row r="170">
          <cell r="A170" t="str">
            <v xml:space="preserve"> 17.21.Z Produkcja papieru falistego i tektury falistej oraz opakowań z papieru i tektury</v>
          </cell>
        </row>
        <row r="171">
          <cell r="A171" t="str">
            <v xml:space="preserve"> 17.22.Z Produkcja artykułów gospodarstwa domowego, toaletowych i sanitarnych</v>
          </cell>
        </row>
        <row r="172">
          <cell r="A172" t="str">
            <v xml:space="preserve"> 17.23.Z Produkcja artykułów piśmiennych</v>
          </cell>
        </row>
        <row r="173">
          <cell r="A173" t="str">
            <v xml:space="preserve"> 17.24.Z Produkcja tapet</v>
          </cell>
        </row>
        <row r="174">
          <cell r="A174" t="str">
            <v xml:space="preserve"> 17.29.Z Produkcja pozostałych wyrobów z papieru i tektury</v>
          </cell>
        </row>
        <row r="175">
          <cell r="A175" t="str">
            <v>18   POLIGRAFIA I REPRODUKCJA ZAPISANYCH NOŚNIKÓW INFORMACJI</v>
          </cell>
        </row>
        <row r="176">
          <cell r="A176" t="str">
            <v xml:space="preserve"> 18.1  Drukowanie i działalność usługowa związana z poligrafią</v>
          </cell>
        </row>
        <row r="177">
          <cell r="A177" t="str">
            <v xml:space="preserve"> 18.11.Z Drukowanie gazet</v>
          </cell>
        </row>
        <row r="178">
          <cell r="A178" t="str">
            <v xml:space="preserve"> 18.12.Z Pozostałe drukowanie</v>
          </cell>
        </row>
        <row r="179">
          <cell r="A179" t="str">
            <v xml:space="preserve"> 18.13.Z Działalność usługowa związana z przygotowywaniem do druku</v>
          </cell>
        </row>
        <row r="180">
          <cell r="A180" t="str">
            <v xml:space="preserve"> 18.14.Z Introligatorstwo i podobne usługi</v>
          </cell>
        </row>
        <row r="181">
          <cell r="A181" t="str">
            <v xml:space="preserve"> 18.20.Z Reprodukcja zapisanych nośników informacji</v>
          </cell>
        </row>
        <row r="182">
          <cell r="A182" t="str">
            <v>19   WYTWARZANIE I PRZETWARZANIE KOKSU I PRODUKTÓW RAFINACJI ROPY NAFTOWEJ</v>
          </cell>
        </row>
        <row r="183">
          <cell r="A183" t="str">
            <v xml:space="preserve"> 19.10.Z Wytwarzanie i przetwarzanie koksu</v>
          </cell>
        </row>
        <row r="184">
          <cell r="A184" t="str">
            <v xml:space="preserve"> 19.20.Z Wytwarzanie i przetwarzanie produktów rafinacji ropy naftowej</v>
          </cell>
        </row>
        <row r="185">
          <cell r="A185" t="str">
            <v>20   PRODUKCJA CHEMIKALIÓW I WYROBÓW CHEMICZNYCH</v>
          </cell>
        </row>
        <row r="186">
          <cell r="A186" t="str">
            <v xml:space="preserve"> 20.1  Produkcja podstawowych chemikaliów, nawozów i związków azotowych, tworzyw sztucznych i kauczuku syntetycznego w formach podstawowych</v>
          </cell>
        </row>
        <row r="187">
          <cell r="A187" t="str">
            <v xml:space="preserve"> 20.11.Z Produkcja gazów technicznych</v>
          </cell>
        </row>
        <row r="188">
          <cell r="A188" t="str">
            <v xml:space="preserve"> 20.12.Z Produkcja barwników i pigmentów</v>
          </cell>
        </row>
        <row r="189">
          <cell r="A189" t="str">
            <v xml:space="preserve"> 20.13.Z Produkcja pozostałych podstawowych chemikaliów nieorganicznych</v>
          </cell>
        </row>
        <row r="190">
          <cell r="A190" t="str">
            <v xml:space="preserve"> 20.14.Z Produkcja pozostałych podstawowych chemikaliów organicznych</v>
          </cell>
        </row>
        <row r="191">
          <cell r="A191" t="str">
            <v xml:space="preserve"> 20.15.Z Produkcja nawozów i związków azotowych</v>
          </cell>
        </row>
        <row r="192">
          <cell r="A192" t="str">
            <v xml:space="preserve"> 20.16.Z Produkcja tworzyw sztucznych w formach podstawowych</v>
          </cell>
        </row>
        <row r="193">
          <cell r="A193" t="str">
            <v xml:space="preserve"> 20.17.Z Produkcja kauczuku syntetycznego w formach podstawowych</v>
          </cell>
        </row>
        <row r="194">
          <cell r="A194" t="str">
            <v xml:space="preserve"> 20.20.Z Produkcja pestycydów i pozostałych środków agrochemicznych</v>
          </cell>
        </row>
        <row r="195">
          <cell r="A195" t="str">
            <v xml:space="preserve"> 20.30.Z Produkcja farb, lakierów i podobnych powłok, farb drukarskich i mas uszczelniających</v>
          </cell>
        </row>
        <row r="196">
          <cell r="A196" t="str">
            <v xml:space="preserve"> 20.4  Produkcja mydła i detergentów, środków myjących i czyszczących, wyrobów kosmetycznych i toaletowych</v>
          </cell>
        </row>
        <row r="197">
          <cell r="A197" t="str">
            <v xml:space="preserve"> 20.41.Z Produkcja mydła i detergentów, środków myjących i czyszczących</v>
          </cell>
        </row>
        <row r="198">
          <cell r="A198" t="str">
            <v xml:space="preserve"> 20.42.Z Produkcja wyrobów kosmetycznych i toaletowych</v>
          </cell>
        </row>
        <row r="199">
          <cell r="A199" t="str">
            <v xml:space="preserve"> 20.5  Produkcja pozostałych wyrobów chemicznych</v>
          </cell>
        </row>
        <row r="200">
          <cell r="A200" t="str">
            <v xml:space="preserve"> 20.51.Z Produkcja materiałów wybuchowych</v>
          </cell>
        </row>
        <row r="201">
          <cell r="A201" t="str">
            <v xml:space="preserve"> 20.52.Z Produkcja klejów</v>
          </cell>
        </row>
        <row r="202">
          <cell r="A202" t="str">
            <v xml:space="preserve"> 20.53.Z Produkcja olejków eterycznych</v>
          </cell>
        </row>
        <row r="203">
          <cell r="A203" t="str">
            <v xml:space="preserve"> 20.59.Z Produkcja pozostałych wyrobów chemicznych, gdzie indziej niesklasyfikowana</v>
          </cell>
        </row>
        <row r="204">
          <cell r="A204" t="str">
            <v xml:space="preserve"> 20.60.Z Produkcja włókien chemicznych</v>
          </cell>
        </row>
        <row r="205">
          <cell r="A205" t="str">
            <v>21   PRODUKCJA PODSTAWOWYCH SUBSTANCJI FARMACEUTYCZNYCH ORAZ LEKÓW I POZOSTAŁYCH WYROBÓW FARMACEUTYCZNYCH</v>
          </cell>
        </row>
        <row r="206">
          <cell r="A206" t="str">
            <v xml:space="preserve"> 21.10.Z Produkcja podstawowych substancji farmaceutycznych</v>
          </cell>
        </row>
        <row r="207">
          <cell r="A207" t="str">
            <v xml:space="preserve"> 21.20.Z Produkcja leków i pozostałych wyrobów farmaceutycznych</v>
          </cell>
        </row>
        <row r="208">
          <cell r="A208" t="str">
            <v>22   PRODUKCJA WYROBÓW Z GUMY I TWORZYW SZTUCZNYCH</v>
          </cell>
        </row>
        <row r="209">
          <cell r="A209" t="str">
            <v xml:space="preserve"> 22.1  Produkcja wyrobów z gumy</v>
          </cell>
        </row>
        <row r="210">
          <cell r="A210" t="str">
            <v xml:space="preserve"> 22.11.Z Produkcja opon i dętek z gumy; bieżnikowanie i regenerowanie opon z gumy</v>
          </cell>
        </row>
        <row r="211">
          <cell r="A211" t="str">
            <v xml:space="preserve"> 22.19.Z Produkcja pozostałych wyrobów z gumy</v>
          </cell>
        </row>
        <row r="212">
          <cell r="A212" t="str">
            <v xml:space="preserve"> 22.2  Produkcja wyrobów z tworzyw sztucznych</v>
          </cell>
        </row>
        <row r="213">
          <cell r="A213" t="str">
            <v xml:space="preserve"> 22.21.Z Produkcja płyt, arkuszy, rur i kształtowników z tworzyw sztucznych</v>
          </cell>
        </row>
        <row r="214">
          <cell r="A214" t="str">
            <v xml:space="preserve"> 22.22.Z Produkcja opakowań z tworzyw sztucznych</v>
          </cell>
        </row>
        <row r="215">
          <cell r="A215" t="str">
            <v xml:space="preserve"> 22.23.Z Produkcja wyrobów dla budownictwa z tworzyw sztucznych</v>
          </cell>
        </row>
        <row r="216">
          <cell r="A216" t="str">
            <v xml:space="preserve"> 22.29.Z Produkcja pozostałych wyrobów z tworzyw sztucznych</v>
          </cell>
        </row>
        <row r="217">
          <cell r="A217" t="str">
            <v>23   PRODUKCJA WYROBÓW Z POZOSTAŁYCH MINERALNYCH SUROWCÓW NIEMETALICZNYCH</v>
          </cell>
        </row>
        <row r="218">
          <cell r="A218" t="str">
            <v xml:space="preserve"> 23.1  Produkcja szkła i wyrobów ze szkła</v>
          </cell>
        </row>
        <row r="219">
          <cell r="A219" t="str">
            <v xml:space="preserve"> 23.11.Z Produkcja szkła płaskiego</v>
          </cell>
        </row>
        <row r="220">
          <cell r="A220" t="str">
            <v xml:space="preserve"> 23.12.Z Kształtowanie i obróbka szkła płaskiego</v>
          </cell>
        </row>
        <row r="221">
          <cell r="A221" t="str">
            <v xml:space="preserve"> 23.13.Z Produkcja szkła gospodarczego</v>
          </cell>
        </row>
        <row r="222">
          <cell r="A222" t="str">
            <v xml:space="preserve"> 23.14.Z Produkcja włókien szklanych</v>
          </cell>
        </row>
        <row r="223">
          <cell r="A223" t="str">
            <v xml:space="preserve"> 23.19.Z Produkcja i obróbka pozostałego szkła, włączając szkło techniczne</v>
          </cell>
        </row>
        <row r="224">
          <cell r="A224" t="str">
            <v xml:space="preserve"> 23.20.Z Produkcja wyrobów ogniotrwałych</v>
          </cell>
        </row>
        <row r="225">
          <cell r="A225" t="str">
            <v xml:space="preserve"> 23.3  Produkcja ceramicznych materiałów budowlanych</v>
          </cell>
        </row>
        <row r="226">
          <cell r="A226" t="str">
            <v xml:space="preserve"> 23.31.Z Produkcja ceramicznych kafli i płytek</v>
          </cell>
        </row>
        <row r="227">
          <cell r="A227" t="str">
            <v xml:space="preserve"> 23.32.Z Produkcja cegieł, dachówek i materiałów budowlanych, z wypalanej gliny</v>
          </cell>
        </row>
        <row r="228">
          <cell r="A228" t="str">
            <v xml:space="preserve"> 23.4  Produkcja pozostałych wyrobów z porcelany i ceramiki</v>
          </cell>
        </row>
        <row r="229">
          <cell r="A229" t="str">
            <v xml:space="preserve"> 23.41.Z Produkcja ceramicznych wyrobów stołowych i ozdobnych</v>
          </cell>
        </row>
        <row r="230">
          <cell r="A230" t="str">
            <v xml:space="preserve"> 23.42.Z Produkcja ceramicznych wyrobów sanitarnych</v>
          </cell>
        </row>
        <row r="231">
          <cell r="A231" t="str">
            <v xml:space="preserve"> 23.43.Z Produkcja ceramicznych izolatorów i osłon izolacyjnych</v>
          </cell>
        </row>
        <row r="232">
          <cell r="A232" t="str">
            <v xml:space="preserve"> 23.44.Z Produkcja pozostałych technicznych wyrobów ceramicznych</v>
          </cell>
        </row>
        <row r="233">
          <cell r="A233" t="str">
            <v xml:space="preserve"> 23.49.Z Produkcja pozostałych wyrobów ceramicznych</v>
          </cell>
        </row>
        <row r="234">
          <cell r="A234" t="str">
            <v xml:space="preserve"> 23.5  Produkcja cementu, wapna i gipsu</v>
          </cell>
        </row>
        <row r="235">
          <cell r="A235" t="str">
            <v xml:space="preserve"> 23.51.Z Produkcja cementu</v>
          </cell>
        </row>
        <row r="236">
          <cell r="A236" t="str">
            <v xml:space="preserve"> 23.52.Z Produkcja wapna i gipsu</v>
          </cell>
        </row>
        <row r="237">
          <cell r="A237" t="str">
            <v xml:space="preserve"> 23.6  Produkcja wyrobów z betonu, cementu i gipsu</v>
          </cell>
        </row>
        <row r="238">
          <cell r="A238" t="str">
            <v xml:space="preserve"> 23.61.Z Produkcja wyrobów budowlanych z betonu</v>
          </cell>
        </row>
        <row r="239">
          <cell r="A239" t="str">
            <v xml:space="preserve"> 23.62.Z Produkcja wyrobów budowlanych z gipsu</v>
          </cell>
        </row>
        <row r="240">
          <cell r="A240" t="str">
            <v xml:space="preserve"> 23.63.Z Produkcja masy betonowej prefabrykowanej</v>
          </cell>
        </row>
        <row r="241">
          <cell r="A241" t="str">
            <v xml:space="preserve"> 23.64.Z Produkcja zaprawy murarskiej</v>
          </cell>
        </row>
        <row r="242">
          <cell r="A242" t="str">
            <v xml:space="preserve"> 23.65.Z Produkcja cementu wzmocnionego włóknem</v>
          </cell>
        </row>
        <row r="243">
          <cell r="A243" t="str">
            <v xml:space="preserve"> 23.69.Z Produkcja pozostałych wyrobów z betonu, gipsu i cementu</v>
          </cell>
        </row>
        <row r="244">
          <cell r="A244" t="str">
            <v xml:space="preserve"> 23.70.Z Cięcie, formowanie i wykańczanie kamienia</v>
          </cell>
        </row>
        <row r="245">
          <cell r="A245" t="str">
            <v xml:space="preserve"> 23.9  Produkcja wyrobów ściernych i pozostałych wyrobów z mineralnych surowców niemetalicznych, gdzie indziej niesklasyfikowana</v>
          </cell>
        </row>
        <row r="246">
          <cell r="A246" t="str">
            <v xml:space="preserve"> 23.91.Z Produkcja wyrobów ściernych</v>
          </cell>
        </row>
        <row r="247">
          <cell r="A247" t="str">
            <v xml:space="preserve"> 23.99.Z Produkcja pozostałych wyrobów z mineralnych surowców niemetalicznych, gdzie indziej niesklasyfikowana</v>
          </cell>
        </row>
        <row r="248">
          <cell r="A248" t="str">
            <v>24   PRODUKCJA METALI</v>
          </cell>
        </row>
        <row r="249">
          <cell r="A249" t="str">
            <v xml:space="preserve"> 24.10.Z Produkcja surówki, żelazostopów, żeliwa i stali oraz wyrobów hutniczych</v>
          </cell>
        </row>
        <row r="250">
          <cell r="A250" t="str">
            <v xml:space="preserve"> 24.20.Z Produkcja rur, przewodów, kształtowników zamkniętych i łączników, ze stali</v>
          </cell>
        </row>
        <row r="251">
          <cell r="A251" t="str">
            <v xml:space="preserve"> 24.3  Produkcja pozostałych wyrobów ze stali poddanej wstępnej obróbce</v>
          </cell>
        </row>
        <row r="252">
          <cell r="A252" t="str">
            <v xml:space="preserve"> 24.31.Z Produkcja prętów ciągnionych na zimno</v>
          </cell>
        </row>
        <row r="253">
          <cell r="A253" t="str">
            <v xml:space="preserve"> 24.32.Z Produkcja wyrobów płaskich walcowanych na zimno</v>
          </cell>
        </row>
        <row r="254">
          <cell r="A254" t="str">
            <v xml:space="preserve"> 24.33.Z Produkcja wyrobów formowanych na zimno</v>
          </cell>
        </row>
        <row r="255">
          <cell r="A255" t="str">
            <v xml:space="preserve"> 24.34.Z Produkcja drutu</v>
          </cell>
        </row>
        <row r="256">
          <cell r="A256" t="str">
            <v xml:space="preserve"> 24.4  Produkcja metali szlachetnych i innych metali nieżelaznych</v>
          </cell>
        </row>
        <row r="257">
          <cell r="A257" t="str">
            <v xml:space="preserve"> 24.41.Z Produkcja metali szlachetnych</v>
          </cell>
        </row>
        <row r="258">
          <cell r="A258" t="str">
            <v xml:space="preserve">  24.42 Produkcja aluminium</v>
          </cell>
        </row>
        <row r="259">
          <cell r="A259" t="str">
            <v xml:space="preserve"> 24.42.A Produkcja aluminium hutniczego</v>
          </cell>
        </row>
        <row r="260">
          <cell r="A260" t="str">
            <v xml:space="preserve"> 24.42.B Produkcja wyrobów z aluminium i stopów aluminium</v>
          </cell>
        </row>
        <row r="261">
          <cell r="A261" t="str">
            <v xml:space="preserve"> 24.43.Z Produkcja ołowiu, cynku i cyny</v>
          </cell>
        </row>
        <row r="262">
          <cell r="A262" t="str">
            <v xml:space="preserve"> 24.44.Z Produkcja miedzi</v>
          </cell>
        </row>
        <row r="263">
          <cell r="A263" t="str">
            <v xml:space="preserve"> 24.45.Z Produkcja pozostałych metali nieżelaznych</v>
          </cell>
        </row>
        <row r="264">
          <cell r="A264" t="str">
            <v xml:space="preserve"> 24.46.Z Wytwarzanie paliw jądrowych</v>
          </cell>
        </row>
        <row r="265">
          <cell r="A265" t="str">
            <v xml:space="preserve"> 24.5  Odlewnictwo metali</v>
          </cell>
        </row>
        <row r="266">
          <cell r="A266" t="str">
            <v xml:space="preserve"> 24.51.Z Odlewnictwo żeliwa</v>
          </cell>
        </row>
        <row r="267">
          <cell r="A267" t="str">
            <v xml:space="preserve"> 24.52.Z Odlewnictwo staliwa</v>
          </cell>
        </row>
        <row r="268">
          <cell r="A268" t="str">
            <v xml:space="preserve"> 24.53.Z Odlewnictwo metali lekkich</v>
          </cell>
        </row>
        <row r="269">
          <cell r="A269" t="str">
            <v xml:space="preserve">  24.54 Odlewnictwo pozostałych metali nieżelaznych</v>
          </cell>
        </row>
        <row r="270">
          <cell r="A270" t="str">
            <v xml:space="preserve"> 24.54.A Odlewnictwo miedzi i stopów miedzi</v>
          </cell>
        </row>
        <row r="271">
          <cell r="A271" t="str">
            <v xml:space="preserve"> 24.54.B Odlewnictwo pozostałych metali nieżelaznych, gdzie indziej niesklasyfikowane</v>
          </cell>
        </row>
        <row r="272">
          <cell r="A272" t="str">
            <v>25   PRODUKCJA METALOWYCH WYROBÓW GOTOWYCH, Z WYŁĄCZENIEM MASZYN I URZĄDZEŃ</v>
          </cell>
        </row>
        <row r="273">
          <cell r="A273" t="str">
            <v xml:space="preserve"> 25.1  Produkcja metalowych elementów konstrukcyjnych</v>
          </cell>
        </row>
        <row r="274">
          <cell r="A274" t="str">
            <v xml:space="preserve"> 25.11.Z Produkcja konstrukcji metalowych i ich części</v>
          </cell>
        </row>
        <row r="275">
          <cell r="A275" t="str">
            <v xml:space="preserve"> 25.12.Z Produkcja metalowych elementów stolarki budowlanej</v>
          </cell>
        </row>
        <row r="276">
          <cell r="A276" t="str">
            <v xml:space="preserve"> 25.2  Produkcja zbiorników, cystern i pojemników metalowych</v>
          </cell>
        </row>
        <row r="277">
          <cell r="A277" t="str">
            <v xml:space="preserve"> 25.21.Z Produkcja grzejników i kotłów centralnego ogrzewania</v>
          </cell>
        </row>
        <row r="278">
          <cell r="A278" t="str">
            <v xml:space="preserve"> 25.29.Z Produkcja pozostałych zbiorników, cystern i pojemników metalowych</v>
          </cell>
        </row>
        <row r="279">
          <cell r="A279" t="str">
            <v xml:space="preserve"> 25.30.Z Produkcja wytwornic pary, z wyłączeniem kotłów do centralnego ogrzewania gorącą wodą</v>
          </cell>
        </row>
        <row r="280">
          <cell r="A280" t="str">
            <v xml:space="preserve"> 25.40.Z Produkcja broni i amunicji</v>
          </cell>
        </row>
        <row r="281">
          <cell r="A281" t="str">
            <v xml:space="preserve"> 25.50.Z Kucie, prasowanie, wytłaczanie i walcowanie metali; metalurgia proszków</v>
          </cell>
        </row>
        <row r="282">
          <cell r="A282" t="str">
            <v xml:space="preserve"> 25.6  Obróbka metali i nakładanie powłok na metale; obróbka mechaniczna elementów metalowych</v>
          </cell>
        </row>
        <row r="283">
          <cell r="A283" t="str">
            <v xml:space="preserve"> 25.61.Z Obróbka metali i nakładanie powłok na metale</v>
          </cell>
        </row>
        <row r="284">
          <cell r="A284" t="str">
            <v xml:space="preserve"> 25.62.Z Obróbka mechaniczna elementów metalowych</v>
          </cell>
        </row>
        <row r="285">
          <cell r="A285" t="str">
            <v xml:space="preserve"> 25.7  Produkcja wyrobów nożowniczych, sztućców, narzędzi i wyrobów metalowych ogólnego przeznaczenia</v>
          </cell>
        </row>
        <row r="286">
          <cell r="A286" t="str">
            <v xml:space="preserve"> 25.71.Z Produkcja wyrobów nożowniczych i sztućców</v>
          </cell>
        </row>
        <row r="287">
          <cell r="A287" t="str">
            <v xml:space="preserve"> 25.72.Z Produkcja zamków i zawiasów</v>
          </cell>
        </row>
        <row r="288">
          <cell r="A288" t="str">
            <v xml:space="preserve"> 25.73.Z Produkcja narzędzi</v>
          </cell>
        </row>
        <row r="289">
          <cell r="A289" t="str">
            <v xml:space="preserve"> 25.9  Produkcja pozostałych gotowych wyrobów metalowych</v>
          </cell>
        </row>
        <row r="290">
          <cell r="A290" t="str">
            <v xml:space="preserve"> 25.91.Z Produkcja pojemników metalowych</v>
          </cell>
        </row>
        <row r="291">
          <cell r="A291" t="str">
            <v xml:space="preserve"> 25.92.Z Produkcja opakowań z metali</v>
          </cell>
        </row>
        <row r="292">
          <cell r="A292" t="str">
            <v xml:space="preserve"> 25.93.Z Produkcja wyrobów z drutu, łańcuchów i sprężyn</v>
          </cell>
        </row>
        <row r="293">
          <cell r="A293" t="str">
            <v xml:space="preserve"> 25.94.Z Produkcja złączy i śrub</v>
          </cell>
        </row>
        <row r="294">
          <cell r="A294" t="str">
            <v xml:space="preserve"> 25.99.Z Produkcja pozostałych gotowych wyrobów metalowych, gdzie indziej niesklasyfikowana</v>
          </cell>
        </row>
        <row r="295">
          <cell r="A295" t="str">
            <v>26   PRODUKCJA KOMPUTERÓW, WYROBÓW ELEKTRONICZNYCH I OPTYCZNYCH</v>
          </cell>
        </row>
        <row r="296">
          <cell r="A296" t="str">
            <v xml:space="preserve"> 26.1  Produkcja elektronicznych elementów i obwodów drukowanych</v>
          </cell>
        </row>
        <row r="297">
          <cell r="A297" t="str">
            <v xml:space="preserve"> 26.11.Z Produkcja elementów elektronicznych</v>
          </cell>
        </row>
        <row r="298">
          <cell r="A298" t="str">
            <v xml:space="preserve"> 26.12.Z Produkcja elektronicznych obwodów drukowanych</v>
          </cell>
        </row>
        <row r="299">
          <cell r="A299" t="str">
            <v xml:space="preserve"> 26.20.Z Produkcja komputerów i urządzeń peryferyjnych</v>
          </cell>
        </row>
        <row r="300">
          <cell r="A300" t="str">
            <v xml:space="preserve"> 26.30.Z Produkcja sprzętu (tele)komunikacyjnego</v>
          </cell>
        </row>
        <row r="301">
          <cell r="A301" t="str">
            <v xml:space="preserve"> 26.40.Z Produkcja elektronicznego sprzętu powszechnego użytku</v>
          </cell>
        </row>
        <row r="302">
          <cell r="A302" t="str">
            <v xml:space="preserve"> 26.5  Produkcja instrumentów i przyrządów pomiarowych, kontrolnych i nawigacyjnych; produkcja zegarków i zegarów</v>
          </cell>
        </row>
        <row r="303">
          <cell r="A303" t="str">
            <v xml:space="preserve"> 26.51.Z Produkcja instrumentów i przyrządów pomiarowych, kontrolnych i nawigacyjnych</v>
          </cell>
        </row>
        <row r="304">
          <cell r="A304" t="str">
            <v xml:space="preserve"> 26.52.Z Produkcja zegarków i zegarów</v>
          </cell>
        </row>
        <row r="305">
          <cell r="A305" t="str">
            <v xml:space="preserve"> 26.60.Z Produkcja urządzeń napromieniowujących, sprzętu elektromedycznego i elektroterapeutycznego</v>
          </cell>
        </row>
        <row r="306">
          <cell r="A306" t="str">
            <v xml:space="preserve"> 26.70.Z Produkcja instrumentów optycznych i sprzętu fotograficznego</v>
          </cell>
        </row>
        <row r="307">
          <cell r="A307" t="str">
            <v xml:space="preserve"> 26.80.Z Produkcja magnetycznych i optycznych niezapisanych nośników informacji</v>
          </cell>
        </row>
        <row r="308">
          <cell r="A308" t="str">
            <v>27   PRODUKCJA URZĄDZEŃ ELEKTRYCZNYCH</v>
          </cell>
        </row>
        <row r="309">
          <cell r="A309" t="str">
            <v xml:space="preserve"> 27.1  Produkcja elektrycznych silników, prądnic, transformatorów, aparatury rozdzielczej i sterowniczej energii elektrycznej</v>
          </cell>
        </row>
        <row r="310">
          <cell r="A310" t="str">
            <v xml:space="preserve"> 27.11.Z Produkcja elektrycznych silników, prądnic i transformatorów</v>
          </cell>
        </row>
        <row r="311">
          <cell r="A311" t="str">
            <v xml:space="preserve"> 27.12.Z Produkcja aparatury rozdzielczej i sterowniczej energii elektrycznej</v>
          </cell>
        </row>
        <row r="312">
          <cell r="A312" t="str">
            <v xml:space="preserve"> 27.20.Z Produkcja baterii i akumulatorów</v>
          </cell>
        </row>
        <row r="313">
          <cell r="A313" t="str">
            <v xml:space="preserve"> 27.3  Produkcja izolowanych przewodów i kabli oraz sprzętu instalacyjnego</v>
          </cell>
        </row>
        <row r="314">
          <cell r="A314" t="str">
            <v xml:space="preserve"> 27.31.Z Produkcja kabli światłowodowych</v>
          </cell>
        </row>
        <row r="315">
          <cell r="A315" t="str">
            <v xml:space="preserve"> 27.32.Z Produkcja pozostałych elektronicznych i elektrycznych przewodów i kabli</v>
          </cell>
        </row>
        <row r="316">
          <cell r="A316" t="str">
            <v xml:space="preserve"> 27.33.Z Produkcja sprzętu instalacyjnego</v>
          </cell>
        </row>
        <row r="317">
          <cell r="A317" t="str">
            <v xml:space="preserve"> 27.40.Z Produkcja elektrycznego sprzętu oświetleniowego</v>
          </cell>
        </row>
        <row r="318">
          <cell r="A318" t="str">
            <v xml:space="preserve"> 27.5  Produkcja sprzętu gospodarstwa domowego</v>
          </cell>
        </row>
        <row r="319">
          <cell r="A319" t="str">
            <v xml:space="preserve"> 27.51.Z Produkcja elektrycznego sprzętu gospodarstwa domowego</v>
          </cell>
        </row>
        <row r="320">
          <cell r="A320" t="str">
            <v xml:space="preserve"> 27.52.Z Produkcja nieelektrycznego sprzętu gospodarstwa domowego</v>
          </cell>
        </row>
        <row r="321">
          <cell r="A321" t="str">
            <v xml:space="preserve"> 27.90.Z Produkcja pozostałego sprzętu elektrycznego</v>
          </cell>
        </row>
        <row r="322">
          <cell r="A322" t="str">
            <v>28   PRODUKCJA MASZYN I URZĄDZEŃ, GDZIE INDZIEJ NIESKLASYFIKOWANA</v>
          </cell>
        </row>
        <row r="323">
          <cell r="A323" t="str">
            <v xml:space="preserve"> 28.1  Produkcja maszyn ogólnego przeznaczenia</v>
          </cell>
        </row>
        <row r="324">
          <cell r="A324" t="str">
            <v xml:space="preserve"> 28.11.Z Produkcja silników i turbin, z wyłączeniem silników lotniczych, samochodowych i motocyklowych</v>
          </cell>
        </row>
        <row r="325">
          <cell r="A325" t="str">
            <v xml:space="preserve"> 28.12.Z Produkcja sprzętu i wyposażenia do napędu hydraulicznego i pneumatycznego</v>
          </cell>
        </row>
        <row r="326">
          <cell r="A326" t="str">
            <v xml:space="preserve"> 28.13.Z Produkcja pozostałych pomp i sprężarek</v>
          </cell>
        </row>
        <row r="327">
          <cell r="A327" t="str">
            <v xml:space="preserve"> 28.14.Z Produkcja pozostałych kurków i zaworów</v>
          </cell>
        </row>
        <row r="328">
          <cell r="A328" t="str">
            <v xml:space="preserve"> 28.15.Z Produkcja łożysk, kół zębatych, przekładni zębatych i elementów napędowych</v>
          </cell>
        </row>
        <row r="329">
          <cell r="A329" t="str">
            <v xml:space="preserve"> 28.2  Produkcja pozostałych maszyn ogólnego przeznaczenia</v>
          </cell>
        </row>
        <row r="330">
          <cell r="A330" t="str">
            <v xml:space="preserve"> 28.21.Z Produkcja pieców, palenisk i palników piecowych</v>
          </cell>
        </row>
        <row r="331">
          <cell r="A331" t="str">
            <v xml:space="preserve"> 28.22.Z Produkcja urządzeń dźwigowych i chwytaków</v>
          </cell>
        </row>
        <row r="332">
          <cell r="A332" t="str">
            <v xml:space="preserve"> 28.23.Z Produkcja maszyn i sprzętu biurowego, z wyłączeniem komputerów i urządzeń peryferyjnych</v>
          </cell>
        </row>
        <row r="333">
          <cell r="A333" t="str">
            <v xml:space="preserve"> 28.24.Z Produkcja narzędzi ręcznych mechanicznych</v>
          </cell>
        </row>
        <row r="334">
          <cell r="A334" t="str">
            <v xml:space="preserve"> 28.25.Z Produkcja przemysłowych urządzeń chłodniczych i wentylacyjnych</v>
          </cell>
        </row>
        <row r="335">
          <cell r="A335" t="str">
            <v xml:space="preserve"> 28.29.Z Produkcja pozostałych maszyn ogólnego przeznaczenia, gdzie indziej niesklasyfikowana</v>
          </cell>
        </row>
        <row r="336">
          <cell r="A336" t="str">
            <v xml:space="preserve"> 28.30.Z Produkcja maszyn dla rolnictwa i leśnictwa</v>
          </cell>
        </row>
        <row r="337">
          <cell r="A337" t="str">
            <v xml:space="preserve"> 28.4  Produkcja maszyn i narzędzi mechanicznych</v>
          </cell>
        </row>
        <row r="338">
          <cell r="A338" t="str">
            <v xml:space="preserve"> 28.41.Z Produkcja maszyn do obróbki metalu</v>
          </cell>
        </row>
        <row r="339">
          <cell r="A339" t="str">
            <v xml:space="preserve"> 28.49.Z Produkcja pozostałych narzędzi mechanicznych</v>
          </cell>
        </row>
        <row r="340">
          <cell r="A340" t="str">
            <v xml:space="preserve"> 28.9  Produkcja pozostałych maszyn specjalnego przeznaczenia</v>
          </cell>
        </row>
        <row r="341">
          <cell r="A341" t="str">
            <v xml:space="preserve"> 28.91.Z Produkcja maszyn dla metalurgii</v>
          </cell>
        </row>
        <row r="342">
          <cell r="A342" t="str">
            <v xml:space="preserve"> 28.92.Z Produkcja maszyn dla górnictwa i do wydobywania oraz budownictwa</v>
          </cell>
        </row>
        <row r="343">
          <cell r="A343" t="str">
            <v xml:space="preserve"> 28.93.Z Produkcja maszyn stosowanych w przetwórstwie żywności, tytoniu i produkcji napojów</v>
          </cell>
        </row>
        <row r="344">
          <cell r="A344" t="str">
            <v xml:space="preserve"> 28.94.Z Produkcja maszyn dla przemysłu tekstylnego, odzieżowego i skórzanego</v>
          </cell>
        </row>
        <row r="345">
          <cell r="A345" t="str">
            <v xml:space="preserve"> 28.95.Z Produkcja maszyn dla przemysłu papierniczego</v>
          </cell>
        </row>
        <row r="346">
          <cell r="A346" t="str">
            <v xml:space="preserve"> 28.96.Z Produkcja maszyn do obróbki gumy lub tworzyw sztucznych oraz wytwarzania wyrobów z tych materiałów</v>
          </cell>
        </row>
        <row r="347">
          <cell r="A347" t="str">
            <v xml:space="preserve"> 28.99.Z Produkcja pozostałych maszyn specjalnego przeznaczenia, gdzie indziej niesklasyfikowana</v>
          </cell>
        </row>
        <row r="348">
          <cell r="A348" t="str">
            <v>29   PRODUKCJA POJAZDÓW SAMOCHODOWYCH, PRZYCZEP I NACZEP, Z WYŁĄCZENIEM MOTOCYKLI</v>
          </cell>
        </row>
        <row r="349">
          <cell r="A349" t="str">
            <v xml:space="preserve"> 29.1 29.10 Produkcja pojazdów samochodowych, z wyłączeniem motocykli</v>
          </cell>
        </row>
        <row r="350">
          <cell r="A350" t="str">
            <v xml:space="preserve"> 29.10.A Produkcja silników do pojazdów samochodowych (z wyłączeniem motocykli) oraz do ciągników rolniczych</v>
          </cell>
        </row>
        <row r="351">
          <cell r="A351" t="str">
            <v xml:space="preserve"> 29.10.B Produkcja samochodów osobowych</v>
          </cell>
        </row>
        <row r="352">
          <cell r="A352" t="str">
            <v xml:space="preserve"> 29.10.C Produkcja autobusów</v>
          </cell>
        </row>
        <row r="353">
          <cell r="A353" t="str">
            <v xml:space="preserve"> 29.10.D Produkcja pojazdów samochodowych przeznaczonych do przewozu towarów</v>
          </cell>
        </row>
        <row r="354">
          <cell r="A354" t="str">
            <v xml:space="preserve"> 29.10.E Produkcja pozostałych pojazdów samochodowych, z wyłączeniem motocykli </v>
          </cell>
        </row>
        <row r="355">
          <cell r="A355" t="str">
            <v xml:space="preserve"> 29.20.Z Produkcja nadwozi do pojazdów silnikowych; produkcja przyczep i naczep</v>
          </cell>
        </row>
        <row r="356">
          <cell r="A356" t="str">
            <v xml:space="preserve"> 29.3  Produkcja części i akcesoriów do pojazdów silnikowych</v>
          </cell>
        </row>
        <row r="357">
          <cell r="A357" t="str">
            <v xml:space="preserve"> 29.31.Z Produkcja wyposażenia elektrycznego i elektronicznego do pojazdów silnikowych</v>
          </cell>
        </row>
        <row r="358">
          <cell r="A358" t="str">
            <v xml:space="preserve"> 29.32.Z Produkcja pozostałych części i akcesoriów do pojazdów silnikowych, z wyłączeniem motocykli</v>
          </cell>
        </row>
        <row r="359">
          <cell r="A359" t="str">
            <v>30   PRODUKCJA POZOSTAŁEGO SPRZĘTU TRANSPORTOWEGO</v>
          </cell>
        </row>
        <row r="360">
          <cell r="A360" t="str">
            <v xml:space="preserve"> 30.1  Produkcja statków i łodzi</v>
          </cell>
        </row>
        <row r="361">
          <cell r="A361" t="str">
            <v xml:space="preserve"> 30.11.Z Produkcja statków i konstrukcji pływających</v>
          </cell>
        </row>
        <row r="362">
          <cell r="A362" t="str">
            <v xml:space="preserve"> 30.12.Z Produkcja łodzi wycieczkowych i sportowych</v>
          </cell>
        </row>
        <row r="363">
          <cell r="A363" t="str">
            <v xml:space="preserve"> 30.20.Z Produkcja lokomotyw kolejowych oraz taboru szynowego</v>
          </cell>
        </row>
        <row r="364">
          <cell r="A364" t="str">
            <v xml:space="preserve"> 30.30.Z Produkcja statków powietrznych, statków kosmicznych i podobnych maszyn</v>
          </cell>
        </row>
        <row r="365">
          <cell r="A365" t="str">
            <v xml:space="preserve"> 30.40.Z Produkcja wojskowych pojazdów bojowych</v>
          </cell>
        </row>
        <row r="366">
          <cell r="A366" t="str">
            <v xml:space="preserve"> 30.9  Produkcja sprzętu transportowego, gdzie indziej niesklasyfikowana</v>
          </cell>
        </row>
        <row r="367">
          <cell r="A367" t="str">
            <v xml:space="preserve"> 30.91.Z Produkcja motocykli</v>
          </cell>
        </row>
        <row r="368">
          <cell r="A368" t="str">
            <v xml:space="preserve"> 30.92.Z Produkcja rowerów i wózków inwalidzkich</v>
          </cell>
        </row>
        <row r="369">
          <cell r="A369" t="str">
            <v xml:space="preserve"> 30.99.Z Produkcja pozostałego sprzętu transportowego, gdzie indziej niesklasyfikowana</v>
          </cell>
        </row>
        <row r="370">
          <cell r="A370" t="str">
            <v>31 31.0  PRODUKCJA MEBLI</v>
          </cell>
        </row>
        <row r="371">
          <cell r="A371" t="str">
            <v xml:space="preserve"> 31.01.Z Produkcja mebli biurowych i sklepowych</v>
          </cell>
        </row>
        <row r="372">
          <cell r="A372" t="str">
            <v xml:space="preserve"> 31.02.Z Produkcja mebli kuchennych</v>
          </cell>
        </row>
        <row r="373">
          <cell r="A373" t="str">
            <v xml:space="preserve"> 31.03.Z Produkcja materaców</v>
          </cell>
        </row>
        <row r="374">
          <cell r="A374" t="str">
            <v xml:space="preserve"> 31.09.Z Produkcja pozostałych mebli</v>
          </cell>
        </row>
        <row r="375">
          <cell r="A375" t="str">
            <v>32   POZOSTAŁA PRODUKCJA WYROBÓW</v>
          </cell>
        </row>
        <row r="376">
          <cell r="A376" t="str">
            <v xml:space="preserve"> 32.1  Produkcja wyrobów jubilerskich, biżuterii i podobnych wyrobów</v>
          </cell>
        </row>
        <row r="377">
          <cell r="A377" t="str">
            <v xml:space="preserve"> 32.11.Z Produkcja monet</v>
          </cell>
        </row>
        <row r="378">
          <cell r="A378" t="str">
            <v xml:space="preserve"> 32.12.Z Produkcja wyrobów jubilerskich i podobnych</v>
          </cell>
        </row>
        <row r="379">
          <cell r="A379" t="str">
            <v xml:space="preserve"> 32.13.Z Produkcja sztucznej biżuterii i wyrobów podobnych</v>
          </cell>
        </row>
        <row r="380">
          <cell r="A380" t="str">
            <v xml:space="preserve"> 32.20.Z Produkcja instrumentów muzycznych</v>
          </cell>
        </row>
        <row r="381">
          <cell r="A381" t="str">
            <v xml:space="preserve"> 32.30.Z Produkcja sprzętu sportowego</v>
          </cell>
        </row>
        <row r="382">
          <cell r="A382" t="str">
            <v xml:space="preserve"> 32.40.Z Produkcja gier i zabawek</v>
          </cell>
        </row>
        <row r="383">
          <cell r="A383" t="str">
            <v xml:space="preserve"> 32.50.Z Produkcja urządzeń, instrumentów oraz wyrobów medycznych, włączając dentystyczne</v>
          </cell>
        </row>
        <row r="384">
          <cell r="A384" t="str">
            <v xml:space="preserve"> 32.9  Produkcja wyrobów, gdzie indziej niesklasyfikowana</v>
          </cell>
        </row>
        <row r="385">
          <cell r="A385" t="str">
            <v xml:space="preserve"> 32.91.Z Produkcja mioteł, szczotek i pędzli</v>
          </cell>
        </row>
        <row r="386">
          <cell r="A386" t="str">
            <v xml:space="preserve"> 32.99.Z Produkcja pozostałych wyrobów, gdzie indziej niesklasyfikowana</v>
          </cell>
        </row>
        <row r="387">
          <cell r="A387" t="str">
            <v>33   NAPRAWA, KONSERWACJA I INSTALOWANIE MASZYN I URZĄDZEŃ</v>
          </cell>
        </row>
        <row r="388">
          <cell r="A388" t="str">
            <v xml:space="preserve"> 33.1  Naprawa i konserwacja metalowych wyrobów gotowych, maszyn i urządzeń</v>
          </cell>
        </row>
        <row r="389">
          <cell r="A389" t="str">
            <v xml:space="preserve"> 33.11.Z Naprawa i konserwacja metalowych wyrobów gotowych</v>
          </cell>
        </row>
        <row r="390">
          <cell r="A390" t="str">
            <v xml:space="preserve"> 33.12.Z Naprawa i konserwacja maszyn</v>
          </cell>
        </row>
        <row r="391">
          <cell r="A391" t="str">
            <v xml:space="preserve"> 33.13.Z Naprawa i konserwacja urządzeń elektronicznych i optycznych</v>
          </cell>
        </row>
        <row r="392">
          <cell r="A392" t="str">
            <v xml:space="preserve"> 33.14.Z Naprawa i konserwacja urządzeń elektrycznych</v>
          </cell>
        </row>
        <row r="393">
          <cell r="A393" t="str">
            <v xml:space="preserve"> 33.15.Z Naprawa i konserwacja statków i łodzi</v>
          </cell>
        </row>
        <row r="394">
          <cell r="A394" t="str">
            <v xml:space="preserve"> 33.16.Z Naprawa i konserwacja statków powietrznych i statków kosmicznych</v>
          </cell>
        </row>
        <row r="395">
          <cell r="A395" t="str">
            <v xml:space="preserve"> 33.17.Z Naprawa i konserwacja pozostałego sprzętu transportowego</v>
          </cell>
        </row>
        <row r="396">
          <cell r="A396" t="str">
            <v xml:space="preserve"> 33.19.Z Naprawa i konserwacja pozostałego sprzętu i wyposażenia</v>
          </cell>
        </row>
        <row r="397">
          <cell r="A397" t="str">
            <v xml:space="preserve"> 33.20.Z Instalowanie maszyn przemysłowych, sprzętu i wyposażenia</v>
          </cell>
        </row>
        <row r="398">
          <cell r="A398" t="str">
            <v>SEKCJA D WYTWARZANIE I ZAOPATRYWANIE W ENERGIĘ ELEKTRYCZNĄ, GAZ, PARĘ WODNĄ, GORĄCĄ WODĘ I POWIETRZE DO UKŁADÓW KLIMATYZACYJNYCH</v>
          </cell>
        </row>
        <row r="399">
          <cell r="A399" t="str">
            <v>35   WYTWARZANIE I ZAOPATRYWANIE W ENERGIĘ ELEKTRYCZNĄ, GAZ, PARĘ WODNĄ, GORĄCĄ WODĘ I POWIETRZE DO UKŁADÓW KLIMATYZACYJNYCH</v>
          </cell>
        </row>
        <row r="400">
          <cell r="A400" t="str">
            <v xml:space="preserve"> 35.1  Wytwarzanie, przesyłanie, dystrybucja i handel energią elektryczną</v>
          </cell>
        </row>
        <row r="401">
          <cell r="A401" t="str">
            <v xml:space="preserve"> 35.11.Z Wytwarzanie energii elektrycznej</v>
          </cell>
        </row>
        <row r="402">
          <cell r="A402" t="str">
            <v xml:space="preserve"> 35.12.Z Przesyłanie energii elektrycznej</v>
          </cell>
        </row>
        <row r="403">
          <cell r="A403" t="str">
            <v xml:space="preserve"> 35.13.Z Dystrybucja energii elektrycznej</v>
          </cell>
        </row>
        <row r="404">
          <cell r="A404" t="str">
            <v xml:space="preserve"> 35.14.Z Handel energią elektryczną</v>
          </cell>
        </row>
        <row r="405">
          <cell r="A405" t="str">
            <v xml:space="preserve"> 35.2  Wytwarzanie paliw gazowych; dystrybucja i handel paliwami gazowymi w systemie sieciowym</v>
          </cell>
        </row>
        <row r="406">
          <cell r="A406" t="str">
            <v xml:space="preserve"> 35.21.Z Wytwarzanie paliw gazowych</v>
          </cell>
        </row>
        <row r="407">
          <cell r="A407" t="str">
            <v xml:space="preserve"> 35.22.Z Dystrybucja paliw gazowych w systemie sieciowym</v>
          </cell>
        </row>
        <row r="408">
          <cell r="A408" t="str">
            <v xml:space="preserve"> 35.23.Z Handel paliwami gazowymi w systemie sieciowym</v>
          </cell>
        </row>
        <row r="409">
          <cell r="A409" t="str">
            <v xml:space="preserve"> 35.30.Z Wytwarzanie i zaopatrywanie w parę wodną, gorącą wodę i powietrze do układów klimatyzacyjnych</v>
          </cell>
        </row>
        <row r="410">
          <cell r="A410" t="str">
            <v>SEKCJA E  DOSTAWA WODY; GOSPODAROWANIE ŚCIEKAMI I ODPADAMI ORAZ DZIAŁALNOŚĆ ZWIĄZANA Z REKULTYWACJĄ</v>
          </cell>
        </row>
        <row r="411">
          <cell r="A411" t="str">
            <v xml:space="preserve"> 36.00.Z POBÓR, UZDATNIANIE I DOSTARCZANIE WODY</v>
          </cell>
        </row>
        <row r="412">
          <cell r="A412" t="str">
            <v xml:space="preserve"> 37.00.Z ODPROWADZANIE I OCZYSZCZANIE ŚCIEKÓW</v>
          </cell>
        </row>
        <row r="413">
          <cell r="A413" t="str">
            <v>38   DZIAŁALNOŚĆ ZWIĄZANA ZE ZBIERANIEM,</v>
          </cell>
        </row>
        <row r="414">
          <cell r="A414" t="str">
            <v xml:space="preserve">   PRZETWARZANIEM I UNIESZKODLIWIANIEM ODPADÓW;</v>
          </cell>
        </row>
        <row r="415">
          <cell r="A415" t="str">
            <v xml:space="preserve">   ODZYSK SUROWCÓW</v>
          </cell>
        </row>
        <row r="416">
          <cell r="A416" t="str">
            <v xml:space="preserve"> 38.1  Zbieranie odpadów</v>
          </cell>
        </row>
        <row r="417">
          <cell r="A417" t="str">
            <v xml:space="preserve"> 38.11.Z Zbieranie odpadów innych niż niebezpieczne</v>
          </cell>
        </row>
        <row r="418">
          <cell r="A418" t="str">
            <v xml:space="preserve"> 38.12.Z Zbieranie odpadów niebezpiecznych</v>
          </cell>
        </row>
        <row r="419">
          <cell r="A419" t="str">
            <v xml:space="preserve"> 38.2  Przetwarzanie i unieszkodliwianie odpadów</v>
          </cell>
        </row>
        <row r="420">
          <cell r="A420" t="str">
            <v xml:space="preserve"> 38.21.Z Obróbka i usuwanie odpadów innych niż niebezpieczne</v>
          </cell>
        </row>
        <row r="421">
          <cell r="A421" t="str">
            <v xml:space="preserve"> 38.22.Z Przetwarzanie i unieszkodliwianie odpadów niebezpiecznych</v>
          </cell>
        </row>
        <row r="422">
          <cell r="A422" t="str">
            <v xml:space="preserve"> 38.3  Odzysk surowców</v>
          </cell>
        </row>
        <row r="423">
          <cell r="A423" t="str">
            <v xml:space="preserve"> 38.31.Z Demontaż wyrobów zużytych</v>
          </cell>
        </row>
        <row r="424">
          <cell r="A424" t="str">
            <v xml:space="preserve"> 38.32.Z Odzysk surowców z materiałów segregowanych</v>
          </cell>
        </row>
        <row r="425">
          <cell r="A425" t="str">
            <v xml:space="preserve"> 39.00.Z DZIAŁALNOŚĆ ZWIĄZANA Z REKULTYWACJĄ I POZOSTAŁA DZIAŁALNOŚĆ USŁUGOWA ZWIĄZANA Z GOSPODARKĄ ODPADAMI</v>
          </cell>
        </row>
        <row r="426">
          <cell r="A426" t="str">
            <v>SEKCJA F BUDOWNICTWO</v>
          </cell>
        </row>
        <row r="427">
          <cell r="A427" t="str">
            <v>41   ROBOTY BUDOWLANE ZWIĄZANE ZE WZNOSZENIEM BUDYNKÓW</v>
          </cell>
        </row>
        <row r="428">
          <cell r="A428" t="str">
            <v xml:space="preserve"> 41.10.Z Realizacja projektów budowlanych związanych ze wznoszeniem budynków</v>
          </cell>
        </row>
        <row r="429">
          <cell r="A429" t="str">
            <v xml:space="preserve"> 41.20.Z Roboty budowlane związane ze wznoszeniem budynków mieszkalnych i niemieszkalnych</v>
          </cell>
        </row>
        <row r="430">
          <cell r="A430" t="str">
            <v>42   ROBOTY ZWIĄZANE Z BUDOWĄ OBIEKTÓW INŻYNIERII LĄDOWEJ I WODNEJ</v>
          </cell>
        </row>
        <row r="431">
          <cell r="A431" t="str">
            <v xml:space="preserve"> 42.1  Roboty związane z budową dróg kołowych i szynowych</v>
          </cell>
        </row>
        <row r="432">
          <cell r="A432" t="str">
            <v xml:space="preserve"> 42.11.Z Roboty związane z budową dróg i autostrad</v>
          </cell>
        </row>
        <row r="433">
          <cell r="A433" t="str">
            <v xml:space="preserve"> 42.12.Z Roboty związane z budową dróg szynowych i kolei podziemnej</v>
          </cell>
        </row>
        <row r="434">
          <cell r="A434" t="str">
            <v xml:space="preserve"> 42.13.Z Roboty związane z budową mostów i tuneli</v>
          </cell>
        </row>
        <row r="435">
          <cell r="A435" t="str">
            <v xml:space="preserve"> 42.2  Roboty związane z budową rurociągów, linii telekomunikacyjnych i elektroenergetycznych</v>
          </cell>
        </row>
        <row r="436">
          <cell r="A436" t="str">
            <v xml:space="preserve"> 42.21.Z Roboty związane z budową rurociągów przesyłowych i sieci rozdzielczych</v>
          </cell>
        </row>
        <row r="437">
          <cell r="A437" t="str">
            <v xml:space="preserve"> 42.22.Z Roboty związane z budową linii telekomunikacyjnych i elektroenergetycznych</v>
          </cell>
        </row>
        <row r="438">
          <cell r="A438" t="str">
            <v xml:space="preserve"> 42.9  Roboty związane z budową pozostałych obiektów inżynierii lądowej i wodnej</v>
          </cell>
        </row>
        <row r="439">
          <cell r="A439" t="str">
            <v xml:space="preserve"> 42.91.Z Roboty związane z budową obiektów inżynierii wodnej</v>
          </cell>
        </row>
        <row r="440">
          <cell r="A440" t="str">
            <v xml:space="preserve"> 42.99.Z Roboty związane z budową pozostałych obiektów inżynierii lądowej i wodnej, gdzie indziej niesklasyfikowane</v>
          </cell>
        </row>
        <row r="441">
          <cell r="A441" t="str">
            <v>43   ROBOTY BUDOWLANE SPECJALISTYCZNE</v>
          </cell>
        </row>
        <row r="442">
          <cell r="A442" t="str">
            <v xml:space="preserve"> 43.1  Rozbiórka i przygotowanie terenu pod budowę</v>
          </cell>
        </row>
        <row r="443">
          <cell r="A443" t="str">
            <v xml:space="preserve"> 43.11.Z Rozbiórka i burzenie obiektów budowlanych</v>
          </cell>
        </row>
        <row r="444">
          <cell r="A444" t="str">
            <v xml:space="preserve"> 43.12.Z Przygotowanie terenu pod budowę</v>
          </cell>
        </row>
        <row r="445">
          <cell r="A445" t="str">
            <v xml:space="preserve"> 43.13.Z Wykonywanie wykopów i wierceń geologiczno-inżynierskich</v>
          </cell>
        </row>
        <row r="446">
          <cell r="A446" t="str">
            <v xml:space="preserve"> 43.2  Wykonywanie instalacji elektrycznych, wodno-kanalizacyjnych i pozostałych instalacji budowlanych</v>
          </cell>
        </row>
        <row r="447">
          <cell r="A447" t="str">
            <v xml:space="preserve"> 43.21.Z Wykonywanie instalacji elektrycznych</v>
          </cell>
        </row>
        <row r="448">
          <cell r="A448" t="str">
            <v xml:space="preserve"> 43.22.Z Wykonywanie instalacji wodno-kanalizacyjnych, cieplnych, gazowych i klimatyzacyjnych </v>
          </cell>
        </row>
        <row r="449">
          <cell r="A449" t="str">
            <v xml:space="preserve"> 43.29.Z Wykonywanie pozostałych instalacji budowlanych</v>
          </cell>
        </row>
        <row r="450">
          <cell r="A450" t="str">
            <v xml:space="preserve"> 43.3  Wykonywanie robót budowlanych wykończeniowych</v>
          </cell>
        </row>
        <row r="451">
          <cell r="A451" t="str">
            <v xml:space="preserve"> 43.31.Z Tynkowanie</v>
          </cell>
        </row>
        <row r="452">
          <cell r="A452" t="str">
            <v xml:space="preserve"> 43.32.Z Zakładanie stolarki budowlanej</v>
          </cell>
        </row>
        <row r="453">
          <cell r="A453" t="str">
            <v xml:space="preserve"> 43.33.Z Posadzkarstwo; tapetowanie i oblicowywanie ścian</v>
          </cell>
        </row>
        <row r="454">
          <cell r="A454" t="str">
            <v xml:space="preserve"> 43.34.Z Malowanie i szklenie</v>
          </cell>
        </row>
        <row r="455">
          <cell r="A455" t="str">
            <v xml:space="preserve"> 43.39.Z Wykonywanie pozostałych robót budowlanych wykończeniowych</v>
          </cell>
        </row>
        <row r="456">
          <cell r="A456" t="str">
            <v xml:space="preserve"> 43.9  Pozostałe specjalistyczne roboty budowlane</v>
          </cell>
        </row>
        <row r="457">
          <cell r="A457" t="str">
            <v xml:space="preserve"> 43.91.Z Wykonywanie konstrukcji i pokryć dachowych</v>
          </cell>
        </row>
        <row r="458">
          <cell r="A458" t="str">
            <v xml:space="preserve"> 43.99.Z Pozostałe specjalistyczne roboty budowlane, gdzie indziej niesklasyfikowane</v>
          </cell>
        </row>
        <row r="459">
          <cell r="A459" t="str">
            <v>SEKCJA G HANDEL HURTOWY I DETALICZNY; NAPRAWA POJAZDÓW SAMOCHODOWYCH, WŁĄCZAJĄC MOTOCYKLE</v>
          </cell>
        </row>
        <row r="460">
          <cell r="A460" t="str">
            <v>45   HANDEL HURTOWY I DETALICZNY POJAZDAMI SAMOCHODOWYMI; NAPRAWA POJAZDÓW SAMOCHODOWYCH</v>
          </cell>
        </row>
        <row r="461">
          <cell r="A461" t="str">
            <v xml:space="preserve"> 45.1  Sprzedaż hurtowa i detaliczna pojazdów samochodowych, z wyłączeniem motocykli</v>
          </cell>
        </row>
        <row r="462">
          <cell r="A462" t="str">
            <v xml:space="preserve"> 45.11.Z Sprzedaż hurtowa i detaliczna samochodów osobowych i furgonetek</v>
          </cell>
        </row>
        <row r="463">
          <cell r="A463" t="str">
            <v xml:space="preserve"> 45.19.Z Sprzedaż hurtowa i detaliczna pozostałych pojazdów samochodowych, z wyłączeniem motocykli</v>
          </cell>
        </row>
        <row r="464">
          <cell r="A464" t="str">
            <v xml:space="preserve"> 45.20.Z Konserwacja i naprawa pojazdów samochodowych, z wyłączeniem motocykli</v>
          </cell>
        </row>
        <row r="465">
          <cell r="A465" t="str">
            <v xml:space="preserve"> 45.3  Sprzedaż hurtowa i detaliczna części i akcesoriów do pojazdów samochodowych, z wyłączeniem motocykli</v>
          </cell>
        </row>
        <row r="466">
          <cell r="A466" t="str">
            <v xml:space="preserve"> 45.31.Z Sprzedaż hurtowa części i akcesoriów do pojazdów samochodowych, z wyłączeniem motocykli</v>
          </cell>
        </row>
        <row r="467">
          <cell r="A467" t="str">
            <v xml:space="preserve"> 45.32.Z Sprzedaż detaliczna części i akcesoriów do pojazdów samochodowych, z wyłączeniem motocykli</v>
          </cell>
        </row>
        <row r="468">
          <cell r="A468" t="str">
            <v xml:space="preserve"> 45.40.Z Sprzedaż hurtowa i detaliczna motocykli, ich naprawa i konserwacja oraz sprzedaż hurtowa i detaliczna części i akcesoriów do nich</v>
          </cell>
        </row>
        <row r="469">
          <cell r="A469" t="str">
            <v>46   HANDEL HURTOWY, Z WYŁĄCZENIEM HANDLU POJAZDAMI SAMOCHODOWYMI</v>
          </cell>
        </row>
        <row r="470">
          <cell r="A470" t="str">
            <v xml:space="preserve"> 46.1  Sprzedaż hurtowa realizowana na zlecenie</v>
          </cell>
        </row>
        <row r="471">
          <cell r="A471" t="str">
            <v xml:space="preserve"> 46.11.Z Działalność agentów zajmujących się sprzedażą płodów rolnych, żywych zwierząt, surowców dla przemysłu tekstylnego i półproduktów</v>
          </cell>
        </row>
        <row r="472">
          <cell r="A472" t="str">
            <v xml:space="preserve"> 46.12.Z Działalność agentów zajmujących się sprzedażą paliw, rud, metali i chemikaliów przemysłowych</v>
          </cell>
        </row>
        <row r="473">
          <cell r="A473" t="str">
            <v xml:space="preserve"> 46.13.Z Działalność agentów zajmujących się sprzedażą drewna i materiałów budowlanych</v>
          </cell>
        </row>
        <row r="474">
          <cell r="A474" t="str">
            <v xml:space="preserve"> 46.14.Z Działalność agentów zajmujących się sprzedażą maszyn, urządzeń przemysłowych, statków i samolotów</v>
          </cell>
        </row>
        <row r="475">
          <cell r="A475" t="str">
            <v xml:space="preserve"> 46.15.Z Działalność agentów zajmujących się sprzedażą mebli, artykułów gospodarstwa domowego i drobnych wyrobów metalowych</v>
          </cell>
        </row>
        <row r="476">
          <cell r="A476" t="str">
            <v xml:space="preserve"> 46.16.Z Działalność agentów zajmujących się sprzedażą wyrobów tekstylnych, odzieży, wyrobów futrzarskich, obuwia i artykułów skórzanych</v>
          </cell>
        </row>
        <row r="477">
          <cell r="A477" t="str">
            <v xml:space="preserve"> 46.17.Z Działalność agentów zajmujących się sprzedażą żywności, napojów i wyrobów tytoniowych</v>
          </cell>
        </row>
        <row r="478">
          <cell r="A478" t="str">
            <v xml:space="preserve"> 46.18.Z Działalność agentów specjalizujących się w sprzedaży pozostałych określonych towarów</v>
          </cell>
        </row>
        <row r="479">
          <cell r="A479" t="str">
            <v xml:space="preserve"> 46.19.Z Działalność agentów zajmujących się sprzedażą towarów różnego rodzaju</v>
          </cell>
        </row>
        <row r="480">
          <cell r="A480" t="str">
            <v xml:space="preserve"> 46.2  Sprzedaż hurtowa płodów rolnych i żywych zwierząt</v>
          </cell>
        </row>
        <row r="481">
          <cell r="A481" t="str">
            <v xml:space="preserve"> 46.21.Z Sprzedaż hurtowa zboża, nieprzetworzonego tytoniu, nasion i pasz dla zwierząt</v>
          </cell>
        </row>
        <row r="482">
          <cell r="A482" t="str">
            <v xml:space="preserve"> 46.22.Z Sprzedaż hurtowa kwiatów i roślin</v>
          </cell>
        </row>
        <row r="483">
          <cell r="A483" t="str">
            <v xml:space="preserve"> 46.23.Z Sprzedaż hurtowa żywych zwierząt</v>
          </cell>
        </row>
        <row r="484">
          <cell r="A484" t="str">
            <v xml:space="preserve"> 46.24.Z Sprzedaż hurtowa skór</v>
          </cell>
        </row>
        <row r="485">
          <cell r="A485" t="str">
            <v xml:space="preserve"> 46.3  Sprzedaż hurtowa żywności, napojów i wyrobów tytoniowych</v>
          </cell>
        </row>
        <row r="486">
          <cell r="A486" t="str">
            <v xml:space="preserve"> 46.31.Z Sprzedaż hurtowa owoców i warzyw</v>
          </cell>
        </row>
        <row r="487">
          <cell r="A487" t="str">
            <v xml:space="preserve"> 46.32.Z Sprzedaż hurtowa mięsa i wyrobów z mięsa</v>
          </cell>
        </row>
        <row r="488">
          <cell r="A488" t="str">
            <v xml:space="preserve"> 46.33.Z Sprzedaż hurtowa mleka, wyrobów mleczarskich, jaj, olejów i tłuszczów jadalnych</v>
          </cell>
        </row>
        <row r="489">
          <cell r="A489" t="str">
            <v xml:space="preserve">  46.34 Sprzedaż hurtowa napojów alkoholowych i bezalkoholowych</v>
          </cell>
        </row>
        <row r="490">
          <cell r="A490" t="str">
            <v xml:space="preserve"> 46.34.A Sprzedaż hurtowa napojów alkoholowych</v>
          </cell>
        </row>
        <row r="491">
          <cell r="A491" t="str">
            <v xml:space="preserve"> 46.34.B Sprzedaż hurtowa napojów bezalkoholowych</v>
          </cell>
        </row>
        <row r="492">
          <cell r="A492" t="str">
            <v xml:space="preserve"> 46.35.Z Sprzedaż hurtowa wyrobów tytoniowych</v>
          </cell>
        </row>
        <row r="493">
          <cell r="A493" t="str">
            <v xml:space="preserve"> 46.36.Z Sprzedaż hurtowa cukru, czekolady, wyrobów cukierniczych i piekarskich</v>
          </cell>
        </row>
        <row r="494">
          <cell r="A494" t="str">
            <v xml:space="preserve"> 46.37.Z Sprzedaż hurtowa herbaty, kawy, kakao i przypraw</v>
          </cell>
        </row>
        <row r="495">
          <cell r="A495" t="str">
            <v xml:space="preserve"> 46.38.Z Sprzedaż hurtowa pozostałej żywności, włączając ryby, skorupiaki i mięczaki</v>
          </cell>
        </row>
        <row r="496">
          <cell r="A496" t="str">
            <v xml:space="preserve"> 46.39.Z Sprzedaż hurtowa niewyspecjalizowana żywności, napojów i wyrobów tytoniowych</v>
          </cell>
        </row>
        <row r="497">
          <cell r="A497" t="str">
            <v xml:space="preserve"> 46.4  Sprzedaż hurtowa artykułów użytku domowego</v>
          </cell>
        </row>
        <row r="498">
          <cell r="A498" t="str">
            <v xml:space="preserve"> 46.41.Z Sprzedaż hurtowa wyrobów tekstylnych</v>
          </cell>
        </row>
        <row r="499">
          <cell r="A499" t="str">
            <v xml:space="preserve"> 46.42.Z Sprzedaż hurtowa odzieży i obuwia</v>
          </cell>
        </row>
        <row r="500">
          <cell r="A500" t="str">
            <v xml:space="preserve"> 46.43.Z Sprzedaż hurtowa elektrycznych artykułów użytku domowego</v>
          </cell>
        </row>
        <row r="501">
          <cell r="A501" t="str">
            <v xml:space="preserve"> 46.44.Z Sprzedaż hurtowa wyrobów porcelanowych, ceramicznych i szklanych oraz środków czyszczących</v>
          </cell>
        </row>
        <row r="502">
          <cell r="A502" t="str">
            <v xml:space="preserve"> 46.45.Z Sprzedaż hurtowa perfum i kosmetyków</v>
          </cell>
        </row>
        <row r="503">
          <cell r="A503" t="str">
            <v xml:space="preserve"> 46.46.Z Sprzedaż hurtowa wyrobów farmaceutycznych i medycznych</v>
          </cell>
        </row>
        <row r="504">
          <cell r="A504" t="str">
            <v xml:space="preserve"> 46.47.Z Sprzedaż hurtowa mebli, dywanów i sprzętu oświetleniowego</v>
          </cell>
        </row>
        <row r="505">
          <cell r="A505" t="str">
            <v xml:space="preserve"> 46.48.Z Sprzedaż hurtowa zegarków, zegarów i biżuterii</v>
          </cell>
        </row>
        <row r="506">
          <cell r="A506" t="str">
            <v xml:space="preserve"> 46.49.Z Sprzedaż hurtowa pozostałych artykułów użytku domowego</v>
          </cell>
        </row>
        <row r="507">
          <cell r="A507" t="str">
            <v xml:space="preserve"> 46.5  Sprzedaż hurtowa narzędzi technologii informacyjnej i komunikacyjnej</v>
          </cell>
        </row>
        <row r="508">
          <cell r="A508" t="str">
            <v xml:space="preserve"> 46.51.Z Sprzedaż hurtowa komputerów, urządzeń peryferyjnych i oprogramowania</v>
          </cell>
        </row>
        <row r="509">
          <cell r="A509" t="str">
            <v xml:space="preserve"> 46.52.Z Sprzedaż hurtowa sprzętu elektronicznego i telekomunikacyjnego oraz części do niego</v>
          </cell>
        </row>
        <row r="510">
          <cell r="A510" t="str">
            <v xml:space="preserve"> 46.6  Sprzedaż hurtowa maszyn, urządzeń i dodatkowego wyposażenia</v>
          </cell>
        </row>
        <row r="511">
          <cell r="A511" t="str">
            <v xml:space="preserve"> 46.61.Z Sprzedaż hurtowa maszyn i urządzeń rolniczych oraz dodatkowego wyposażenia</v>
          </cell>
        </row>
        <row r="512">
          <cell r="A512" t="str">
            <v xml:space="preserve"> 46.62.Z Sprzedaż hurtowa obrabiarek</v>
          </cell>
        </row>
        <row r="513">
          <cell r="A513" t="str">
            <v xml:space="preserve"> 46.63.Z Sprzedaż hurtowa maszyn wykorzystywanych w górnictwie, budownictwie oraz inżynierii lądowej i wodnej</v>
          </cell>
        </row>
        <row r="514">
          <cell r="A514" t="str">
            <v xml:space="preserve"> 46.64.Z Sprzedaż hurtowa maszyn dla przemysłu tekstylnego oraz maszyn do szycia i maszyn dziewiarskich</v>
          </cell>
        </row>
        <row r="515">
          <cell r="A515" t="str">
            <v xml:space="preserve"> 46.65.Z Sprzedaż hurtowa mebli biurowych</v>
          </cell>
        </row>
        <row r="516">
          <cell r="A516" t="str">
            <v xml:space="preserve"> 46.66.Z Sprzedaż hurtowa pozostałych maszyn i urządzeń biurowych</v>
          </cell>
        </row>
        <row r="517">
          <cell r="A517" t="str">
            <v xml:space="preserve"> 46.69.Z Sprzedaż hurtowa pozostałych maszyn i urządzeń</v>
          </cell>
        </row>
        <row r="518">
          <cell r="A518" t="str">
            <v xml:space="preserve"> 46.7  Pozostała wyspecjalizowana sprzedaż hurtowa</v>
          </cell>
        </row>
        <row r="519">
          <cell r="A519" t="str">
            <v xml:space="preserve"> 46.71.Z Sprzedaż hurtowa paliw i produktów pochodnych</v>
          </cell>
        </row>
        <row r="520">
          <cell r="A520" t="str">
            <v xml:space="preserve"> 46.72.Z Sprzedaż hurtowa metali i rud metali</v>
          </cell>
        </row>
        <row r="521">
          <cell r="A521" t="str">
            <v xml:space="preserve"> 46.73.Z Sprzedaż hurtowa drewna, materiałów budowlanych i wyposażenia sanitarnego</v>
          </cell>
        </row>
        <row r="522">
          <cell r="A522" t="str">
            <v xml:space="preserve"> 46.74.Z Sprzedaż hurtowa wyrobów metalowych oraz sprzętu i dodatkowego wyposażenia hydraulicznego i grzejnego</v>
          </cell>
        </row>
        <row r="523">
          <cell r="A523" t="str">
            <v xml:space="preserve"> 46.75.Z Sprzedaż hurtowa wyrobów chemicznych</v>
          </cell>
        </row>
        <row r="524">
          <cell r="A524" t="str">
            <v xml:space="preserve"> 46.76.Z Sprzedaż hurtowa pozostałych półproduktów</v>
          </cell>
        </row>
        <row r="525">
          <cell r="A525" t="str">
            <v xml:space="preserve"> 46.77.Z Sprzedaż hurtowa odpadów i złomu</v>
          </cell>
        </row>
        <row r="526">
          <cell r="A526" t="str">
            <v xml:space="preserve"> 46.90.Z Sprzedaż hurtowa niewyspecjalizowana</v>
          </cell>
        </row>
        <row r="527">
          <cell r="A527" t="str">
            <v>47   HANDEL DETALICZNY, Z WYŁĄCZENIEM HANDLU DETALICZNEGO POJAZDAMI SAMOCHODOWYMI</v>
          </cell>
        </row>
        <row r="528">
          <cell r="A528" t="str">
            <v xml:space="preserve"> 47.1  Sprzedaż detaliczna prowadzona w niewyspecjalizowanych sklepach</v>
          </cell>
        </row>
        <row r="529">
          <cell r="A529" t="str">
            <v xml:space="preserve"> 47.11.Z Sprzedaż detaliczna prowadzona w niewyspecjalizowanych sklepach z przewagą żywności, napojów i wyrobów tytoniowych</v>
          </cell>
        </row>
        <row r="530">
          <cell r="A530" t="str">
            <v xml:space="preserve"> 47.19.Z Pozostała sprzedaż detaliczna prowadzona w niewyspecjalizowanych sklepach</v>
          </cell>
        </row>
        <row r="531">
          <cell r="A531" t="str">
            <v xml:space="preserve"> 47.2  Sprzedaż detaliczna żywności, napojów i wyrobów tytoniowych prowadzona w wyspecjalizowanych sklepach</v>
          </cell>
        </row>
        <row r="532">
          <cell r="A532" t="str">
            <v xml:space="preserve"> 47.21.Z Sprzedaż detaliczna owoców i warzyw prowadzona w wyspecjalizowanych sklepach</v>
          </cell>
        </row>
        <row r="533">
          <cell r="A533" t="str">
            <v xml:space="preserve"> 47.22.Z Sprzedaż detaliczna mięsa i wyrobów z mięsa prowadzona w wyspecjalizowanych sklepach</v>
          </cell>
        </row>
        <row r="534">
          <cell r="A534" t="str">
            <v xml:space="preserve"> 47.23.Z Sprzedaż detaliczna ryb, skorupiaków i mięczaków prowadzona w wyspecjalizowanych sklepach</v>
          </cell>
        </row>
        <row r="535">
          <cell r="A535" t="str">
            <v xml:space="preserve"> 47.24.Z Sprzedaż detaliczna pieczywa, ciast, wyrobów ciastkarskich i cukierniczych prowadzona w wyspecjalizowanych sklepach</v>
          </cell>
        </row>
        <row r="536">
          <cell r="A536" t="str">
            <v xml:space="preserve"> 47.25.Z Sprzedaż detaliczna napojów alkoholowych i bezalkoholowych prowadzona w wyspecjalizowanych sklepach</v>
          </cell>
        </row>
        <row r="537">
          <cell r="A537" t="str">
            <v xml:space="preserve"> 47.26.Z Sprzedaż detaliczna wyrobów tytoniowych prowadzona w wyspecjalizowanych sklepach</v>
          </cell>
        </row>
        <row r="538">
          <cell r="A538" t="str">
            <v xml:space="preserve"> 47.29.Z Sprzedaż detaliczna pozostałej żywności prowadzona w wyspecjalizowanych sklepach</v>
          </cell>
        </row>
        <row r="539">
          <cell r="A539" t="str">
            <v xml:space="preserve"> 47.30.Z Sprzedaż detaliczna paliw do pojazdów silnikowych na stacjach paliw</v>
          </cell>
        </row>
        <row r="540">
          <cell r="A540" t="str">
            <v xml:space="preserve"> 47.4  Sprzedaż detaliczna narzędzi technologii informacyjnej i komunikacyjnej prowadzona w wyspecjalizowanych sklepach</v>
          </cell>
        </row>
        <row r="541">
          <cell r="A541" t="str">
            <v xml:space="preserve"> 47.41.Z Sprzedaż detaliczna komputerów, urządzeń peryferyjnych i oprogramowania prowadzona w wyspecjalizowanych sklepach</v>
          </cell>
        </row>
        <row r="542">
          <cell r="A542" t="str">
            <v xml:space="preserve"> 47.42.Z Sprzedaż detaliczna sprzętu telekomunikacyjnego prowadzona w wyspecjalizowanych sklepach</v>
          </cell>
        </row>
        <row r="543">
          <cell r="A543" t="str">
            <v xml:space="preserve"> 47.43.Z Sprzedaż detaliczna sprzętu audiowizualnego prowadzona w wyspecjalizowanych sklepach</v>
          </cell>
        </row>
        <row r="544">
          <cell r="A544" t="str">
            <v xml:space="preserve"> 47.5  Sprzedaż detaliczna artykułów użytku domowego prowadzona w wyspecjalizowanych sklepach</v>
          </cell>
        </row>
        <row r="545">
          <cell r="A545" t="str">
            <v xml:space="preserve"> 47.51.Z Sprzedaż detaliczna wyrobów tekstylnych prowadzona w wyspecjalizowanych sklepach</v>
          </cell>
        </row>
        <row r="546">
          <cell r="A546" t="str">
            <v xml:space="preserve"> 47.52.Z Sprzedaż detaliczna drobnych wyrobów metalowych, farb i szkła prowadzona w wyspecjalizowanych sklepach</v>
          </cell>
        </row>
        <row r="547">
          <cell r="A547" t="str">
            <v xml:space="preserve"> 47.53.Z Sprzedaż detaliczna dywanów, chodników i innych pokryć podłogowych oraz pokryć ściennych prowadzona w wyspecjalizowanych sklepach</v>
          </cell>
        </row>
        <row r="548">
          <cell r="A548" t="str">
            <v xml:space="preserve"> 47.54.Z Sprzedaż detaliczna elektrycznego sprzętu gospodarstwa domowego prowadzona w wyspecjalizowanych sklepach</v>
          </cell>
        </row>
        <row r="549">
          <cell r="A549" t="str">
            <v xml:space="preserve"> 47.59.Z Sprzedaż detaliczna mebli, sprzętu oświetleniowego i pozostałych artykułów użytku domowego prowadzona w wyspecjalizowanych sklepach</v>
          </cell>
        </row>
        <row r="550">
          <cell r="A550" t="str">
            <v xml:space="preserve"> 47.6  Sprzedaż detaliczna wyrobów związanych z kulturą i rekreacją prowadzona w wyspecjalizowanych sklepach</v>
          </cell>
        </row>
        <row r="551">
          <cell r="A551" t="str">
            <v xml:space="preserve"> 47.61.Z Sprzedaż detaliczna książek prowadzona w wyspecjalizowanych sklepach</v>
          </cell>
        </row>
        <row r="552">
          <cell r="A552" t="str">
            <v xml:space="preserve"> 47.62.Z Sprzedaż detaliczna gazet i artykułów piśmiennych prowadzona w wyspecjalizowanych sklepach</v>
          </cell>
        </row>
        <row r="553">
          <cell r="A553" t="str">
            <v xml:space="preserve"> 47.63.Z Sprzedaż detaliczna nagrań dźwiękowych i audiowizualnych prowadzona w wyspecjalizowanych sklepach</v>
          </cell>
        </row>
        <row r="554">
          <cell r="A554" t="str">
            <v xml:space="preserve"> 47.64.Z Sprzedaż detaliczna sprzętu sportowego prowadzona w wyspecjalizowanych sklepach</v>
          </cell>
        </row>
        <row r="555">
          <cell r="A555" t="str">
            <v xml:space="preserve"> 47.65.Z Sprzedaż detaliczna gier i zabawek prowadzona w wyspecjalizowanych sklepach</v>
          </cell>
        </row>
        <row r="556">
          <cell r="A556" t="str">
            <v xml:space="preserve"> 47.7  Sprzedaż detaliczna pozostałych wyrobów prowadzona w wyspecjalizowanych sklepach</v>
          </cell>
        </row>
        <row r="557">
          <cell r="A557" t="str">
            <v xml:space="preserve"> 47.71.Z Sprzedaż detaliczna odzieży prowadzona w wyspecjalizowanych sklepach</v>
          </cell>
        </row>
        <row r="558">
          <cell r="A558" t="str">
            <v xml:space="preserve"> 47.72.Z Sprzedaż detaliczna obuwia i wyrobów skórzanych prowadzona w wyspecjalizowanych sklepach</v>
          </cell>
        </row>
        <row r="559">
          <cell r="A559" t="str">
            <v xml:space="preserve"> 47.73.Z Sprzedaż detaliczna wyrobów farmaceutycznych prowadzona w wyspecjalizowanych sklepach</v>
          </cell>
        </row>
        <row r="560">
          <cell r="A560" t="str">
            <v xml:space="preserve"> 47.74.Z Sprzedaż detaliczna wyrobów medycznych, włączając ortopedyczne, prowadzona w wyspecjalizowanych sklepach</v>
          </cell>
        </row>
        <row r="561">
          <cell r="A561" t="str">
            <v xml:space="preserve"> 47.75.Z Sprzedaż detaliczna kosmetyków i artykułów toaletowych prowadzona w wyspecjalizowanych sklepach</v>
          </cell>
        </row>
        <row r="562">
          <cell r="A562" t="str">
            <v xml:space="preserve"> 47.76.Z Sprzedaż detaliczna kwiatów, roślin, nasion, nawozów, żywych zwierząt domowych, karmy dla zwierząt domowych prowadzona w wyspecjalizowanych sklepach</v>
          </cell>
        </row>
        <row r="563">
          <cell r="A563" t="str">
            <v xml:space="preserve"> 47.77.Z Sprzedaż detaliczna zegarków, zegarów i biżuterii prowadzona w wyspecjalizowanych sklepach</v>
          </cell>
        </row>
        <row r="564">
          <cell r="A564" t="str">
            <v xml:space="preserve"> 47.78.Z Sprzedaż detaliczna pozostałych nowych wyrobów prowadzona w wyspecjalizowanych sklepach</v>
          </cell>
        </row>
        <row r="565">
          <cell r="A565" t="str">
            <v xml:space="preserve"> 47.79.Z Sprzedaż detaliczna artykułów używanych prowadzona w wyspecjalizowanych sklepach</v>
          </cell>
        </row>
        <row r="566">
          <cell r="A566" t="str">
            <v xml:space="preserve"> 47.8  Sprzedaż detaliczna prowadzona na straganach i targowiskach</v>
          </cell>
        </row>
        <row r="567">
          <cell r="A567" t="str">
            <v xml:space="preserve"> 47.81.Z Sprzedaż detaliczna żywności, napojów i wyrobów tytoniowych prowadzona na straganach i targowiskach</v>
          </cell>
        </row>
        <row r="568">
          <cell r="A568" t="str">
            <v xml:space="preserve"> 47.82.Z Sprzedaż detaliczna wyrobów tekstylnych, odzieży i obuwia prowadzona na straganach i targowiskach</v>
          </cell>
        </row>
        <row r="569">
          <cell r="A569" t="str">
            <v xml:space="preserve"> 47.89.Z Sprzedaż detaliczna pozostałych wyrobów prowadzona na straganach i targowiskach</v>
          </cell>
        </row>
        <row r="570">
          <cell r="A570" t="str">
            <v xml:space="preserve"> 47.9  Sprzedaż detaliczna prowadzona poza siecią sklepową, straganami i targowiskami</v>
          </cell>
        </row>
        <row r="571">
          <cell r="A571" t="str">
            <v xml:space="preserve"> 47.91.Z Sprzedaż detaliczna prowadzona przez domy sprzedaży wysyłkowej lub Internet</v>
          </cell>
        </row>
        <row r="572">
          <cell r="A572" t="str">
            <v xml:space="preserve"> 47.99.Z Pozostała sprzedaż detaliczna prowadzona poza siecią sklepową, straganami i targowiskami</v>
          </cell>
        </row>
        <row r="573">
          <cell r="A573" t="str">
            <v>SEKCJA H TRANSPORT I GOSPODARKA MAGAZYNOWA</v>
          </cell>
        </row>
        <row r="574">
          <cell r="A574" t="str">
            <v>49   TRANSPORT LĄDOWY ORAZ TRANSPORT RUROCIĄGOWY</v>
          </cell>
        </row>
        <row r="575">
          <cell r="A575" t="str">
            <v xml:space="preserve"> 49.10.Z Transport kolejowy pasażerski międzymiastowy</v>
          </cell>
        </row>
        <row r="576">
          <cell r="A576" t="str">
            <v xml:space="preserve"> 49.20.Z Transport kolejowy towarów</v>
          </cell>
        </row>
        <row r="577">
          <cell r="A577" t="str">
            <v xml:space="preserve"> 49.3  Pozostały transport lądowy pasażerski</v>
          </cell>
        </row>
        <row r="578">
          <cell r="A578" t="str">
            <v xml:space="preserve"> 49.31.Z Transport lądowy pasażerski, miejski i podmiejski</v>
          </cell>
        </row>
        <row r="579">
          <cell r="A579" t="str">
            <v xml:space="preserve"> 49.32.Z Działalność taksówek osobowych</v>
          </cell>
        </row>
        <row r="580">
          <cell r="A580" t="str">
            <v xml:space="preserve"> 49.39.Z Pozostały transport lądowy pasażerski, gdzie indziej niesklasyfikowany</v>
          </cell>
        </row>
        <row r="581">
          <cell r="A581" t="str">
            <v xml:space="preserve"> 49.4  Transport drogowy towarów oraz działalność usługowa związana z przeprowadzkami</v>
          </cell>
        </row>
        <row r="582">
          <cell r="A582" t="str">
            <v xml:space="preserve"> 49.41.Z Transport drogowy towarów</v>
          </cell>
        </row>
        <row r="583">
          <cell r="A583" t="str">
            <v xml:space="preserve"> 49.42.Z Działalność usługowa związana z przeprowadzkami</v>
          </cell>
        </row>
        <row r="584">
          <cell r="A584" t="str">
            <v xml:space="preserve"> 49.5 49.50 Transport rurociągowy</v>
          </cell>
        </row>
        <row r="585">
          <cell r="A585" t="str">
            <v xml:space="preserve"> 49.50.A Transport rurociągami paliw gazowych</v>
          </cell>
        </row>
        <row r="586">
          <cell r="A586" t="str">
            <v xml:space="preserve"> 49.50.B Transport rurociągowy pozostałych towarów</v>
          </cell>
        </row>
        <row r="587">
          <cell r="A587" t="str">
            <v>50   TRANSPORT WODNY</v>
          </cell>
        </row>
        <row r="588">
          <cell r="A588" t="str">
            <v xml:space="preserve"> 50.10.Z Transport morski i przybrzeżny pasażerski</v>
          </cell>
        </row>
        <row r="589">
          <cell r="A589" t="str">
            <v xml:space="preserve"> 50.20.Z Transport morski i przybrzeżny towarów</v>
          </cell>
        </row>
        <row r="590">
          <cell r="A590" t="str">
            <v xml:space="preserve"> 50.30.Z Transport wodny śródlądowy pasażerski</v>
          </cell>
        </row>
        <row r="591">
          <cell r="A591" t="str">
            <v xml:space="preserve"> 50.40.Z Transport wodny śródlądowy towarów</v>
          </cell>
        </row>
        <row r="592">
          <cell r="A592" t="str">
            <v>51   TRANSPORT LOTNICZY</v>
          </cell>
        </row>
        <row r="593">
          <cell r="A593" t="str">
            <v xml:space="preserve"> 51.10.Z Transport lotniczy pasażerski</v>
          </cell>
        </row>
        <row r="594">
          <cell r="A594" t="str">
            <v xml:space="preserve"> 51.2  Transport lotniczy towarów i transport kosmiczny</v>
          </cell>
        </row>
        <row r="595">
          <cell r="A595" t="str">
            <v xml:space="preserve"> 51.21.Z Transport lotniczy towarów</v>
          </cell>
        </row>
        <row r="596">
          <cell r="A596" t="str">
            <v xml:space="preserve"> 51.22.Z Transport kosmiczny</v>
          </cell>
        </row>
        <row r="597">
          <cell r="A597" t="str">
            <v>52   MAGAZYNOWANIE I DZIAŁALNOŚĆ USŁUGOWA WSPOMAGAJĄCA TRANSPORT</v>
          </cell>
        </row>
        <row r="598">
          <cell r="A598" t="str">
            <v xml:space="preserve"> 52.1 52.10 Magazynowanie i przechowywanie towarów</v>
          </cell>
        </row>
        <row r="599">
          <cell r="A599" t="str">
            <v xml:space="preserve"> 52.10.A Magazynowanie i przechowywanie paliw gazowych</v>
          </cell>
        </row>
        <row r="600">
          <cell r="A600" t="str">
            <v xml:space="preserve"> 52.10.B Magazynowanie i przechowywanie pozostałych towarów</v>
          </cell>
        </row>
        <row r="601">
          <cell r="A601" t="str">
            <v xml:space="preserve"> 52.2  Działalność usługowa wspomagająca transport</v>
          </cell>
        </row>
        <row r="602">
          <cell r="A602" t="str">
            <v xml:space="preserve"> 52.21.Z Działalność usługowa wspomagająca transport lądowy</v>
          </cell>
        </row>
        <row r="603">
          <cell r="A603" t="str">
            <v xml:space="preserve">  52.22 Działalność usługowa wspomagająca transport wodny</v>
          </cell>
        </row>
        <row r="604">
          <cell r="A604" t="str">
            <v xml:space="preserve"> 52.22.A Działalność usługowa wspomagająca transport morski</v>
          </cell>
        </row>
        <row r="605">
          <cell r="A605" t="str">
            <v xml:space="preserve"> 52.22.B Działalność usługowa wspomagająca transport śródlądowy</v>
          </cell>
        </row>
        <row r="606">
          <cell r="A606" t="str">
            <v xml:space="preserve"> 52.23.Z Działalność usługowa wspomagająca transport lotniczy</v>
          </cell>
        </row>
        <row r="607">
          <cell r="A607" t="str">
            <v xml:space="preserve">  52.24 Przeładunek towarów</v>
          </cell>
        </row>
        <row r="608">
          <cell r="A608" t="str">
            <v xml:space="preserve"> 52.24.A Przeładunek towarów w portach morskich</v>
          </cell>
        </row>
        <row r="609">
          <cell r="A609" t="str">
            <v xml:space="preserve"> 52.24.B Przeładunek towarów w portach śródlądowych</v>
          </cell>
        </row>
        <row r="610">
          <cell r="A610" t="str">
            <v xml:space="preserve"> 52.24.C Przeładunek towarów w pozostałych punktach przeładunkowych</v>
          </cell>
        </row>
        <row r="611">
          <cell r="A611" t="str">
            <v xml:space="preserve">  52.29 Pozostała działalność usługowa wspomagająca transport</v>
          </cell>
        </row>
        <row r="612">
          <cell r="A612" t="str">
            <v xml:space="preserve"> 52.29.A Działalność morskich agencji transportowych</v>
          </cell>
        </row>
        <row r="613">
          <cell r="A613" t="str">
            <v xml:space="preserve"> 52.29.B Działalność śródlądowych agencji transportowych</v>
          </cell>
        </row>
        <row r="614">
          <cell r="A614" t="str">
            <v xml:space="preserve"> 52.29.C Działalność pozostałych agencji transportowych</v>
          </cell>
        </row>
        <row r="615">
          <cell r="A615" t="str">
            <v>53   DZIAŁALNOŚĆ POCZTOWA I KURIERSKA</v>
          </cell>
        </row>
        <row r="616">
          <cell r="A616" t="str">
            <v xml:space="preserve"> 53.10.Z Działalność pocztowa objęta obowiązkiem świadczenia usług powszechnych (operatora publicznego)</v>
          </cell>
        </row>
        <row r="617">
          <cell r="A617" t="str">
            <v xml:space="preserve"> 53.20.Z Pozostała działalność pocztowa i kurierska</v>
          </cell>
        </row>
        <row r="618">
          <cell r="A618" t="str">
            <v>SEKCJA I  DZIAŁALNOŚĆ ZWIĄZANA Z ZAKWATEROWANIEM I USŁUGAMI GASTRONOMICZNYMI</v>
          </cell>
        </row>
        <row r="619">
          <cell r="A619" t="str">
            <v>55   ZAKWATEROWANIE</v>
          </cell>
        </row>
        <row r="620">
          <cell r="A620" t="str">
            <v xml:space="preserve"> 55.10.Z Hotele i podobne obiekty zakwaterowania</v>
          </cell>
        </row>
        <row r="621">
          <cell r="A621" t="str">
            <v xml:space="preserve"> 55.20.Z Obiekty noclegowe turystyczne i miejsca krótkotrwałego zakwaterowania</v>
          </cell>
        </row>
        <row r="622">
          <cell r="A622" t="str">
            <v xml:space="preserve"> 55.30.Z Pola kempingowe (włączając pola dla pojazdów kempingowych) i pola namiotowe</v>
          </cell>
        </row>
        <row r="623">
          <cell r="A623" t="str">
            <v xml:space="preserve"> 55.90.Z Pozostałe zakwaterowanie</v>
          </cell>
        </row>
        <row r="624">
          <cell r="A624" t="str">
            <v>56   DZIAŁALNOŚĆ USŁUGOWA ZWIĄZANA Z WYŻYWIENIEM</v>
          </cell>
        </row>
        <row r="625">
          <cell r="A625" t="str">
            <v xml:space="preserve"> 56.1 56.10 Restauracje i pozostałe placówki gastronomiczne</v>
          </cell>
        </row>
        <row r="626">
          <cell r="A626" t="str">
            <v xml:space="preserve"> 56.10.A Restauracje i inne stałe placówki gastronomiczne</v>
          </cell>
        </row>
        <row r="627">
          <cell r="A627" t="str">
            <v xml:space="preserve"> 56.10.B Ruchome placówki gastronomiczne</v>
          </cell>
        </row>
        <row r="628">
          <cell r="A628" t="str">
            <v xml:space="preserve"> 56.2  Przygotowywanie żywności dla odbiorców zewnętrznych (katering) i pozostała gastronomiczna działalność usługowa</v>
          </cell>
        </row>
        <row r="629">
          <cell r="A629" t="str">
            <v xml:space="preserve"> 56.21.Z Przygotowywanie i dostarczanie żywności dla odbiorców zewnętrznych (katering) </v>
          </cell>
        </row>
        <row r="630">
          <cell r="A630" t="str">
            <v xml:space="preserve"> 56.29.Z Pozostała usługowa działalność gastronomiczna</v>
          </cell>
        </row>
        <row r="631">
          <cell r="A631" t="str">
            <v xml:space="preserve"> 56.30.Z Przygotowywanie i podawanie napojów</v>
          </cell>
        </row>
        <row r="632">
          <cell r="A632" t="str">
            <v>SEKCJA J INFORMACJA I KOMUNIKACJA</v>
          </cell>
        </row>
        <row r="633">
          <cell r="A633" t="str">
            <v>58   DZIAŁALNOŚĆ WYDAWNICZA</v>
          </cell>
        </row>
        <row r="634">
          <cell r="A634" t="str">
            <v xml:space="preserve"> 58.1  Wydawanie książek i periodyków oraz pozostała działalność wydawnicza, z wyłączeniem w zakresie oprogramowania</v>
          </cell>
        </row>
        <row r="635">
          <cell r="A635" t="str">
            <v xml:space="preserve"> 58.11.Z Wydawanie książek</v>
          </cell>
        </row>
        <row r="636">
          <cell r="A636" t="str">
            <v xml:space="preserve"> 58.12.Z Wydawanie wykazów oraz list (np. adresowych, telefonicznych)</v>
          </cell>
        </row>
        <row r="637">
          <cell r="A637" t="str">
            <v xml:space="preserve"> 58.13.Z Wydawanie gazet</v>
          </cell>
        </row>
        <row r="638">
          <cell r="A638" t="str">
            <v xml:space="preserve"> 58.14.Z Wydawanie czasopism i pozostałych periodyków</v>
          </cell>
        </row>
        <row r="639">
          <cell r="A639" t="str">
            <v xml:space="preserve"> 58.19.Z Pozostała działalność wydawnicza</v>
          </cell>
        </row>
        <row r="640">
          <cell r="A640" t="str">
            <v xml:space="preserve"> 58.2  Działalność wydawnicza w zakresie oprogramowania</v>
          </cell>
        </row>
        <row r="641">
          <cell r="A641" t="str">
            <v xml:space="preserve"> 58.21.Z Działalność wydawnicza w zakresie gier komputerowych</v>
          </cell>
        </row>
        <row r="642">
          <cell r="A642" t="str">
            <v xml:space="preserve"> 58.29.Z Działalność wydawnicza w zakresie pozostałego oprogramowania</v>
          </cell>
        </row>
        <row r="643">
          <cell r="A643" t="str">
            <v>59   DZIAŁALNOŚĆ ZWIĄZANA Z PRODUKCJĄ FILMÓW, NAGRAŃ WIDEO, PROGRAMÓW TELEWIZYJNYCH, NAGRAŃ DŹWIĘKOWYCH I MUZYCZNYCH</v>
          </cell>
        </row>
        <row r="644">
          <cell r="A644" t="str">
            <v xml:space="preserve"> 59.1  Działalność związana z filmami, nagraniami wideo i programami telewizyjnymi</v>
          </cell>
        </row>
        <row r="645">
          <cell r="A645" t="str">
            <v xml:space="preserve"> 59.11.Z Działalność związana z produkcją filmów, nagrań wideo i programów telewizyjnych</v>
          </cell>
        </row>
        <row r="646">
          <cell r="A646" t="str">
            <v xml:space="preserve"> 59.12.Z Działalność postprodukcyjna związana z filmami, nagraniami wideo i programami telewizyjnymi</v>
          </cell>
        </row>
        <row r="647">
          <cell r="A647" t="str">
            <v xml:space="preserve"> 59.13.Z Działalność związana z dystrybucją filmów, nagrań wideo i programów telewizyjnych</v>
          </cell>
        </row>
        <row r="648">
          <cell r="A648" t="str">
            <v xml:space="preserve"> 59.14.Z Działalność związana z projekcją filmów</v>
          </cell>
        </row>
        <row r="649">
          <cell r="A649" t="str">
            <v xml:space="preserve"> 59.20.Z Działalność w zakresie nagrań dźwiękowych i muzycznych</v>
          </cell>
        </row>
        <row r="650">
          <cell r="A650" t="str">
            <v>60   NADAWANIE PROGRAMÓW OGÓLNODOSTĘPNYCH I ABONAMENTOWYCH</v>
          </cell>
        </row>
        <row r="651">
          <cell r="A651" t="str">
            <v xml:space="preserve"> 60.10.Z Nadawanie programów radiofonicznych</v>
          </cell>
        </row>
        <row r="652">
          <cell r="A652" t="str">
            <v xml:space="preserve"> 60.20.Z Nadawanie programów telewizyjnych ogólnodostępnych i abonamentowych</v>
          </cell>
        </row>
        <row r="653">
          <cell r="A653" t="str">
            <v>61   TELEKOMUNIKACJA</v>
          </cell>
        </row>
        <row r="654">
          <cell r="A654" t="str">
            <v xml:space="preserve"> 61.10.Z Działalność w zakresie telekomunikacji przewodowej</v>
          </cell>
        </row>
        <row r="655">
          <cell r="A655" t="str">
            <v xml:space="preserve"> 61.20.Z Działalność w zakresie telekomunikacji bezprzewodowej, z wyłączeniem telekomunikacji satelitarnej</v>
          </cell>
        </row>
        <row r="656">
          <cell r="A656" t="str">
            <v xml:space="preserve"> 61.30.Z Działalność w zakresie telekomunikacji satelitarnej</v>
          </cell>
        </row>
        <row r="657">
          <cell r="A657" t="str">
            <v xml:space="preserve"> 61.90.Z Działalność w zakresie pozostałej telekomunikacji</v>
          </cell>
        </row>
        <row r="658">
          <cell r="A658" t="str">
            <v>62 62.0  DZIAŁALNOŚĆ ZWIĄZANA Z OPROGRAMOWANIEM I DORADZTWEM W ZAKRESIE INFORMATYKI ORAZ DZIAŁALNOŚĆ POWIĄZANA</v>
          </cell>
        </row>
        <row r="659">
          <cell r="A659" t="str">
            <v xml:space="preserve"> 62.01.Z Działalność związana z oprogramowaniem</v>
          </cell>
        </row>
        <row r="660">
          <cell r="A660" t="str">
            <v xml:space="preserve"> 62.02.Z Działalność związana z doradztwem w zakresie informatyki</v>
          </cell>
        </row>
        <row r="661">
          <cell r="A661" t="str">
            <v xml:space="preserve"> 62.03.Z Działalność związana z zarządzaniem urządzeniami informatycznymi</v>
          </cell>
        </row>
        <row r="662">
          <cell r="A662" t="str">
            <v xml:space="preserve"> 62.09.Z Pozostała działalność usługowa w zakresie technologii informatycznych i komputerowych</v>
          </cell>
        </row>
        <row r="663">
          <cell r="A663" t="str">
            <v>63   DZIAŁALNOŚĆ USŁUGOWA W ZAKRESIE INFORMACJI</v>
          </cell>
        </row>
        <row r="664">
          <cell r="A664" t="str">
            <v xml:space="preserve"> 63.1  Przetwarzanie danych; zarządzanie stronami internetowymi (hosting) i podobna działalność; działalność portali internetowych</v>
          </cell>
        </row>
        <row r="665">
          <cell r="A665" t="str">
            <v xml:space="preserve"> 63.11.Z Przetwarzanie danych; zarządzanie stronami internetowymi (hosting) i podobna działalność</v>
          </cell>
        </row>
        <row r="666">
          <cell r="A666" t="str">
            <v xml:space="preserve"> 63.12.Z Działalność portali internetowych</v>
          </cell>
        </row>
        <row r="667">
          <cell r="A667" t="str">
            <v xml:space="preserve"> 63.9  Pozostała działalność usługowa w zakresie informacji</v>
          </cell>
        </row>
        <row r="668">
          <cell r="A668" t="str">
            <v xml:space="preserve"> 63.91.Z Działalność agencji informacyjnych</v>
          </cell>
        </row>
        <row r="669">
          <cell r="A669" t="str">
            <v xml:space="preserve"> 63.99.Z Pozostała działalność usługowa w zakresie informacji, gdzie indziej niesklasyfikowana</v>
          </cell>
        </row>
        <row r="670">
          <cell r="A670" t="str">
            <v>SEKCJA K DZIAŁALNOŚĆ FINANSOWA I UBEZPIECZENIOWA</v>
          </cell>
        </row>
        <row r="671">
          <cell r="A671" t="str">
            <v>64   FINANSOWA DZIAŁALNOŚĆ USŁUGOWA, Z WYŁĄCZENIEM UBEZPIECZEŃ I FUNDUSZÓW EMERYTALNYCH</v>
          </cell>
        </row>
        <row r="672">
          <cell r="A672" t="str">
            <v xml:space="preserve"> 64.1  Pośrednictwo pieniężne</v>
          </cell>
        </row>
        <row r="673">
          <cell r="A673" t="str">
            <v xml:space="preserve"> 64.11.Z Działalność banku centralnego</v>
          </cell>
        </row>
        <row r="674">
          <cell r="A674" t="str">
            <v xml:space="preserve"> 64.19.Z Pozostałe pośrednictwo pieniężne</v>
          </cell>
        </row>
        <row r="675">
          <cell r="A675" t="str">
            <v xml:space="preserve"> 64.20.Z Działalność holdingów finansowych</v>
          </cell>
        </row>
        <row r="676">
          <cell r="A676" t="str">
            <v xml:space="preserve"> 64.30.Z Działalność trustów, funduszów i podobnych instytucji finansowych</v>
          </cell>
        </row>
        <row r="677">
          <cell r="A677" t="str">
            <v xml:space="preserve"> 64.9  Pozostała finansowa działalność usługowa, z wyłączeniem ubezpieczeń i funduszów emerytalnych</v>
          </cell>
        </row>
        <row r="678">
          <cell r="A678" t="str">
            <v xml:space="preserve"> 64.91.Z Leasing finansowy</v>
          </cell>
        </row>
        <row r="679">
          <cell r="A679" t="str">
            <v xml:space="preserve"> 64.92.Z Pozostałe formy udzielania kredytów</v>
          </cell>
        </row>
        <row r="680">
          <cell r="A680" t="str">
            <v xml:space="preserve"> 64.99.Z Pozostała finansowa działalność usługowa, gdzie indziej niesklasyfikowana, z wyłączeniem ubezpieczeń i funduszów emerytalnych</v>
          </cell>
        </row>
        <row r="681">
          <cell r="A681" t="str">
            <v>65   UBEZPIECZENIA, REASEKURACJA ORAZ FUNDUSZE EMERYTALNE, Z WYŁĄCZENIEM OBOWIĄZKOWEGO UBEZPIECZENIA SPOŁECZNEGO</v>
          </cell>
        </row>
        <row r="682">
          <cell r="A682" t="str">
            <v xml:space="preserve"> 65.1  Ubezpieczenia</v>
          </cell>
        </row>
        <row r="683">
          <cell r="A683" t="str">
            <v xml:space="preserve"> 65.11.Z Ubezpieczenia na życie</v>
          </cell>
        </row>
        <row r="684">
          <cell r="A684" t="str">
            <v xml:space="preserve"> 65.12.Z Pozostałe ubezpieczenia osobowe oraz ubezpieczenia majątkowe</v>
          </cell>
        </row>
        <row r="685">
          <cell r="A685" t="str">
            <v xml:space="preserve"> 65.20.Z Reasekuracja</v>
          </cell>
        </row>
        <row r="686">
          <cell r="A686" t="str">
            <v xml:space="preserve"> 65.30.Z Fundusze emerytalne</v>
          </cell>
        </row>
        <row r="687">
          <cell r="A687" t="str">
            <v>66   DZIAŁALNOŚĆ WSPOMAGAJĄCA USŁUGI FINANSOWE ORAZ UBEZPIECZENIA I FUNDUSZE EMERYTALNE</v>
          </cell>
        </row>
        <row r="688">
          <cell r="A688" t="str">
            <v xml:space="preserve"> 66.1  Działalność wspomagająca usługi finansowe, z wyłączeniem ubezpieczeń i funduszów emerytalnych</v>
          </cell>
        </row>
        <row r="689">
          <cell r="A689" t="str">
            <v xml:space="preserve"> 66.11.Z Zarządzanie rynkami finansowymi</v>
          </cell>
        </row>
        <row r="690">
          <cell r="A690" t="str">
            <v xml:space="preserve"> 66.12.Z Działalność maklerska związana z rynkiem papierów wartościowych i towarów giełdowych</v>
          </cell>
        </row>
        <row r="691">
          <cell r="A691" t="str">
            <v xml:space="preserve"> 66.19.Z Pozostała działalność wspomagająca usługi finansowe, z wyłączeniem ubezpieczeń i funduszów emerytalnych</v>
          </cell>
        </row>
        <row r="692">
          <cell r="A692" t="str">
            <v xml:space="preserve"> 66.2  Działalność wspomagająca ubezpieczenia i fundusze emerytalne</v>
          </cell>
        </row>
        <row r="693">
          <cell r="A693" t="str">
            <v xml:space="preserve"> 66.21.Z Działalność związana z oceną ryzyka i szacowaniem poniesionych strat</v>
          </cell>
        </row>
        <row r="694">
          <cell r="A694" t="str">
            <v xml:space="preserve"> 66.22.Z Działalność agentów i brokerów ubezpieczeniowych</v>
          </cell>
        </row>
        <row r="695">
          <cell r="A695" t="str">
            <v xml:space="preserve"> 66.29.Z Pozostała działalność wspomagająca ubezpieczenia i fundusze emerytalne</v>
          </cell>
        </row>
        <row r="696">
          <cell r="A696" t="str">
            <v xml:space="preserve"> 66.30.Z Działalność związana z zarządzaniem funduszami</v>
          </cell>
        </row>
        <row r="697">
          <cell r="A697" t="str">
            <v>SEKCJA L DZIAŁALNOŚĆ ZWIĄZANA Z OBSŁUGĄ RYNKU NIERUCHOMOŚCI</v>
          </cell>
        </row>
        <row r="698">
          <cell r="A698" t="str">
            <v>68   DZIAŁALNOŚĆ ZWIĄZANA Z OBSŁUGĄ RYNKU NIERUCHOMOŚCI</v>
          </cell>
        </row>
        <row r="699">
          <cell r="A699" t="str">
            <v xml:space="preserve"> 68.10.Z Kupno i sprzedaż nieruchomości na własny rachunek</v>
          </cell>
        </row>
        <row r="700">
          <cell r="A700" t="str">
            <v xml:space="preserve"> 68.20.Z Wynajem i zarządzanie nieruchomościami własnymi lub dzierżawionymi</v>
          </cell>
        </row>
        <row r="701">
          <cell r="A701" t="str">
            <v xml:space="preserve"> 68.3  Działalność związana z obsługą rynku nieruchomości wykonywana na zlecenie</v>
          </cell>
        </row>
        <row r="702">
          <cell r="A702" t="str">
            <v xml:space="preserve"> 68.31.Z Pośrednictwo w obrocie nieruchomościami</v>
          </cell>
        </row>
        <row r="703">
          <cell r="A703" t="str">
            <v xml:space="preserve"> 68.32.Z Zarządzanie nieruchomościami wykonywane na zlecenie</v>
          </cell>
        </row>
        <row r="704">
          <cell r="A704" t="str">
            <v>SEKCJA M DZIAŁALNOŚĆ PROFESJONALNA, NAUKOWA I TECHNICZNA</v>
          </cell>
        </row>
        <row r="705">
          <cell r="A705" t="str">
            <v>69   DZIAŁALNOŚĆ PRAWNICZA, RACHUNKOWO-KSIĘGOWA I DORADZTWO PODATKOWE</v>
          </cell>
        </row>
        <row r="706">
          <cell r="A706" t="str">
            <v xml:space="preserve"> 69.10.Z Działalność prawnicza</v>
          </cell>
        </row>
        <row r="707">
          <cell r="A707" t="str">
            <v xml:space="preserve"> 69.20.Z Działalność rachunkowo-księgowa; doradztwo podatkowe</v>
          </cell>
        </row>
        <row r="708">
          <cell r="A708" t="str">
            <v>70   DZIAŁALNOŚĆ FIRM CENTRALNYCH (HEAD OFFICES); DORADZTWO ZWIĄZANE Z ZARZĄDZANIEM</v>
          </cell>
        </row>
        <row r="709">
          <cell r="A709" t="str">
            <v xml:space="preserve"> 70.10.Z Działalność firm centralnych (head offices) i holdingów, z wyłączeniem holdingów finansowych</v>
          </cell>
        </row>
        <row r="710">
          <cell r="A710" t="str">
            <v xml:space="preserve"> 70.2  Doradztwo związane z zarządzaniem</v>
          </cell>
        </row>
        <row r="711">
          <cell r="A711" t="str">
            <v xml:space="preserve"> 70.21.Z Stosunki międzyludzkie (public relations) i komunikacja</v>
          </cell>
        </row>
        <row r="712">
          <cell r="A712" t="str">
            <v xml:space="preserve"> 70.22.Z Pozostałe doradztwo w zakresie prowadzenia działalności gospodarczej i zarządzania</v>
          </cell>
        </row>
        <row r="713">
          <cell r="A713" t="str">
            <v>71   DZIAŁALNOŚĆ W ZAKRESIE ARCHITEKTURY I INŻYNIERII; BADANIA I ANALIZY TECHNICZNE</v>
          </cell>
        </row>
        <row r="714">
          <cell r="A714" t="str">
            <v xml:space="preserve"> 71.1  Działalność w zakresie architektury i inżynierii oraz związane z nią doradztwo techniczne</v>
          </cell>
        </row>
        <row r="715">
          <cell r="A715" t="str">
            <v xml:space="preserve"> 71.11.Z Działalność w zakresie architektury</v>
          </cell>
        </row>
        <row r="716">
          <cell r="A716" t="str">
            <v xml:space="preserve"> 71.12.Z Działalność w zakresie inżynierii i związane z nią doradztwo techniczne</v>
          </cell>
        </row>
        <row r="717">
          <cell r="A717" t="str">
            <v xml:space="preserve"> 71.2 71.20 Badania i analizy techniczne</v>
          </cell>
        </row>
        <row r="718">
          <cell r="A718" t="str">
            <v xml:space="preserve"> 71.20.A Badania i analizy związane z jakością żywności</v>
          </cell>
        </row>
        <row r="719">
          <cell r="A719" t="str">
            <v xml:space="preserve"> 71.20.B Pozostałe badania i analizy techniczne</v>
          </cell>
        </row>
        <row r="720">
          <cell r="A720" t="str">
            <v>72   BADANIA NAUKOWE I PRACE ROZWOJOWE</v>
          </cell>
        </row>
        <row r="721">
          <cell r="A721" t="str">
            <v xml:space="preserve"> 72.1  Badania naukowe i prace rozwojowe w dziedzinie nauk przyrodniczych i technicznych</v>
          </cell>
        </row>
        <row r="722">
          <cell r="A722" t="str">
            <v xml:space="preserve"> 72.11.Z Badania naukowe i prace rozwojowe w dziedzinie biotechnologii</v>
          </cell>
        </row>
        <row r="723">
          <cell r="A723" t="str">
            <v xml:space="preserve"> 72.19.Z Badania naukowe i prace rozwojowe w dziedzinie pozostałych nauk przyrodniczych i technicznych</v>
          </cell>
        </row>
        <row r="724">
          <cell r="A724" t="str">
            <v xml:space="preserve"> 72.20.Z Badania naukowe i prace rozwojowe w dziedzinie nauk społecznych i humanistycznych</v>
          </cell>
        </row>
        <row r="725">
          <cell r="A725" t="str">
            <v>73   REKLAMA, BADANIE RYNKU I OPINII PUBLICZNEJ</v>
          </cell>
        </row>
        <row r="726">
          <cell r="A726" t="str">
            <v xml:space="preserve"> 73.1  Reklama</v>
          </cell>
        </row>
        <row r="727">
          <cell r="A727" t="str">
            <v xml:space="preserve"> 73.11.Z Działalność agencji reklamowych</v>
          </cell>
        </row>
        <row r="728">
          <cell r="A728" t="str">
            <v xml:space="preserve">  73.12 Działalność związana z reprezentowaniem mediów</v>
          </cell>
        </row>
        <row r="729">
          <cell r="A729" t="str">
            <v xml:space="preserve"> 73.12.A Pośrednictwo w sprzedaży czasu i miejsca na cele reklamowe w radio i telewizji</v>
          </cell>
        </row>
        <row r="730">
          <cell r="A730" t="str">
            <v xml:space="preserve"> 73.12.B Pośrednictwo w sprzedaży miejsca na cele reklamowe w mediach drukowanych</v>
          </cell>
        </row>
        <row r="731">
          <cell r="A731" t="str">
            <v xml:space="preserve"> 73.12.C Pośrednictwo w sprzedaży miejsca na cele reklamowe w mediach elektronicznych (Internet) </v>
          </cell>
        </row>
        <row r="732">
          <cell r="A732" t="str">
            <v xml:space="preserve"> 73.12.D Pośrednictwo w sprzedaży miejsca na cele reklamowe w pozostałych mediach</v>
          </cell>
        </row>
        <row r="733">
          <cell r="A733" t="str">
            <v xml:space="preserve"> 73.20.Z Badanie rynku i opinii publicznej</v>
          </cell>
        </row>
        <row r="734">
          <cell r="A734" t="str">
            <v>74   POZOSTAŁA DZIAŁALNOŚĆ PROFESJONALNA, NAUKOWA I TECHNICZNA</v>
          </cell>
        </row>
        <row r="735">
          <cell r="A735" t="str">
            <v xml:space="preserve"> 74.10.Z Działalność w zakresie specjalistycznego projektowania</v>
          </cell>
        </row>
        <row r="736">
          <cell r="A736" t="str">
            <v xml:space="preserve"> 74.20.Z Działalność fotograficzna</v>
          </cell>
        </row>
        <row r="737">
          <cell r="A737" t="str">
            <v xml:space="preserve"> 74.30.Z Działalność związana z tłumaczeniami</v>
          </cell>
        </row>
        <row r="738">
          <cell r="A738" t="str">
            <v xml:space="preserve"> 74.90.Z Pozostała działalność profesjonalna, naukowa i techniczna, gdzie indziej niesklasyfikowana</v>
          </cell>
        </row>
        <row r="739">
          <cell r="A739" t="str">
            <v xml:space="preserve"> 75.00.Z DZIAŁALNOŚĆ WETERYNARYJNA</v>
          </cell>
        </row>
        <row r="740">
          <cell r="A740" t="str">
            <v>SEKCJA N DZIAŁALNOŚĆ W ZAKRESIE USŁUG ADMINISTROWANIA I DZIAŁALNOŚĆ WSPIERAJĄCA</v>
          </cell>
        </row>
        <row r="741">
          <cell r="A741" t="str">
            <v>77   WYNAJEM I DZIERŻAWA</v>
          </cell>
        </row>
        <row r="742">
          <cell r="A742" t="str">
            <v xml:space="preserve"> 77.1  Wynajem i dzierżawa pojazdów samochodowych, z wyłączeniem motocykli</v>
          </cell>
        </row>
        <row r="743">
          <cell r="A743" t="str">
            <v xml:space="preserve"> 77.11.Z Wynajem i dzierżawa samochodów osobowych i furgonetek</v>
          </cell>
        </row>
        <row r="744">
          <cell r="A744" t="str">
            <v xml:space="preserve"> 77.12.Z Wynajem i dzierżawa pozostałych pojazdów samochodowych, z wyłączeniem motocykli</v>
          </cell>
        </row>
        <row r="745">
          <cell r="A745" t="str">
            <v xml:space="preserve"> 77.2  Wypożyczanie i dzierżawa artykułów użytku osobistego i domowego</v>
          </cell>
        </row>
        <row r="746">
          <cell r="A746" t="str">
            <v xml:space="preserve"> 77.21.Z Wypożyczanie i dzierżawa sprzętu rekreacyjnego i sportowego</v>
          </cell>
        </row>
        <row r="747">
          <cell r="A747" t="str">
            <v xml:space="preserve"> 77.22.Z Wypożyczanie kaset wideo, płyt CD, DVD itp.</v>
          </cell>
        </row>
        <row r="748">
          <cell r="A748" t="str">
            <v xml:space="preserve"> 77.29.Z Wypożyczanie i dzierżawa pozostałych artykułów użytku osobistego i domowego</v>
          </cell>
        </row>
        <row r="749">
          <cell r="A749" t="str">
            <v xml:space="preserve"> 77.3  Wynajem i dzierżawa pozostałych maszyn, urządzeń oraz dóbr materialnych</v>
          </cell>
        </row>
        <row r="750">
          <cell r="A750" t="str">
            <v xml:space="preserve"> 77.31.Z Wynajem i dzierżawa maszyn i urządzeń rolniczych</v>
          </cell>
        </row>
        <row r="751">
          <cell r="A751" t="str">
            <v xml:space="preserve"> 77.32.Z Wynajem i dzierżawa maszyn i urządzeń budowlanych</v>
          </cell>
        </row>
        <row r="752">
          <cell r="A752" t="str">
            <v xml:space="preserve"> 77.33.Z Wynajem i dzierżawa maszyn i urządzeń biurowych, włączając komputery</v>
          </cell>
        </row>
        <row r="753">
          <cell r="A753" t="str">
            <v xml:space="preserve"> 77.34.Z Wynajem i dzierżawa środków transportu wodnego</v>
          </cell>
        </row>
        <row r="754">
          <cell r="A754" t="str">
            <v xml:space="preserve"> 77.35.Z Wynajem i dzierżawa środków transportu lotniczego</v>
          </cell>
        </row>
        <row r="755">
          <cell r="A755" t="str">
            <v xml:space="preserve"> 77.39.Z Wynajem i dzierżawa pozostałych maszyn, urządzeń oraz dóbr materialnych, gdzie indziej niesklasyfikowane</v>
          </cell>
        </row>
        <row r="756">
          <cell r="A756" t="str">
            <v xml:space="preserve"> 77.40.Z Dzierżawa własności intelektualnej i podobnych produktów, z wyłączeniem prac chronionych prawem autorskim</v>
          </cell>
        </row>
        <row r="757">
          <cell r="A757" t="str">
            <v>78   DZIAŁALNOŚĆ ZWIĄZANA Z ZATRUDNIENIEM</v>
          </cell>
        </row>
        <row r="758">
          <cell r="A758" t="str">
            <v xml:space="preserve"> 78.10.Z Działalność związana z wyszukiwaniem miejsc pracy i pozyskiwaniem pracowników</v>
          </cell>
        </row>
        <row r="759">
          <cell r="A759" t="str">
            <v xml:space="preserve"> 78.20.Z Działalność agencji pracy tymczasowej</v>
          </cell>
        </row>
        <row r="760">
          <cell r="A760" t="str">
            <v xml:space="preserve"> 78.30.Z Pozostała działalność związana z udostępnianiem pracowników</v>
          </cell>
        </row>
        <row r="761">
          <cell r="A761" t="str">
            <v>79   DZIAŁALNOŚĆ ORGANIZATORÓW TURYSTYKI, POŚREDNIKÓW I AGENTÓW TURYSTYCZNYCH ORAZ POZOSTAŁA DZIAŁALNOŚĆ USŁUGOWA W ZAKRESIE REZERWACJI I DZIAŁALNOŚCI Z NIĄ ZWIĄZANE</v>
          </cell>
        </row>
        <row r="762">
          <cell r="A762" t="str">
            <v xml:space="preserve"> 79.1  Działalność agentów i pośredników turystycznych oraz organizatorów turystyki</v>
          </cell>
        </row>
        <row r="763">
          <cell r="A763" t="str">
            <v xml:space="preserve">  79.11 Działalność agentów i pośredników turystycznych</v>
          </cell>
        </row>
        <row r="764">
          <cell r="A764" t="str">
            <v xml:space="preserve"> 79.11.A Działalność agentów turystycznych</v>
          </cell>
        </row>
        <row r="765">
          <cell r="A765" t="str">
            <v xml:space="preserve"> 79.11.B Działalność pośredników turystycznych</v>
          </cell>
        </row>
        <row r="766">
          <cell r="A766" t="str">
            <v xml:space="preserve"> 79.12.Z Działalność organizatorów turystyki</v>
          </cell>
        </row>
        <row r="767">
          <cell r="A767" t="str">
            <v xml:space="preserve"> 79.9 79.90 Pozostała działalność usługowa w zakresie rezerwacji i działalności z nią związane</v>
          </cell>
        </row>
        <row r="768">
          <cell r="A768" t="str">
            <v xml:space="preserve"> 79.90.A Działalność pilotów wycieczek i przewodników turystycznych</v>
          </cell>
        </row>
        <row r="769">
          <cell r="A769" t="str">
            <v xml:space="preserve"> 79.90.B Działalność w zakresie informacji turystycznej</v>
          </cell>
        </row>
        <row r="770">
          <cell r="A770" t="str">
            <v xml:space="preserve"> 79.90.C Pozostała działalność usługowa w zakresie rezerwacji, gdzie indziej niesklasyfikowana</v>
          </cell>
        </row>
        <row r="771">
          <cell r="A771" t="str">
            <v>80   DZIAŁALNOŚĆ DETEKTYWISTYCZNA I OCHRONIARSKA</v>
          </cell>
        </row>
        <row r="772">
          <cell r="A772" t="str">
            <v xml:space="preserve"> 80.10.Z Działalność ochroniarska, z wyłączeniem obsługi systemów bezpieczeństwa</v>
          </cell>
        </row>
        <row r="773">
          <cell r="A773" t="str">
            <v xml:space="preserve"> 80.20.Z Działalność ochroniarska w zakresie obsługi systemów bezpieczeństwa</v>
          </cell>
        </row>
        <row r="774">
          <cell r="A774" t="str">
            <v xml:space="preserve"> 80.30.Z Działalność detektywistyczna</v>
          </cell>
        </row>
        <row r="775">
          <cell r="A775" t="str">
            <v>81   DZIAŁALNOŚĆ USŁUGOWA ZWIĄZANA Z UTRZYMANIEM PORZĄDKU W BUDYNKACH I ZAGOSPODAROWANIEM TERENÓW ZIELENI</v>
          </cell>
        </row>
        <row r="776">
          <cell r="A776" t="str">
            <v xml:space="preserve"> 81.10.Z Działalność pomocnicza związana z utrzymaniem porządku w budynkach</v>
          </cell>
        </row>
        <row r="777">
          <cell r="A777" t="str">
            <v xml:space="preserve"> 81.2  Sprzątanie obiektów</v>
          </cell>
        </row>
        <row r="778">
          <cell r="A778" t="str">
            <v xml:space="preserve"> 81.21.Z Niespecjalistyczne sprzątanie budynków i obiektów przemysłowych</v>
          </cell>
        </row>
        <row r="779">
          <cell r="A779" t="str">
            <v xml:space="preserve"> 81.22.Z Specjalistyczne sprzątanie budynków i obiektów przemysłowych</v>
          </cell>
        </row>
        <row r="780">
          <cell r="A780" t="str">
            <v xml:space="preserve"> 81.29.Z Pozostałe sprzątanie</v>
          </cell>
        </row>
        <row r="781">
          <cell r="A781" t="str">
            <v xml:space="preserve"> 81.30.Z Działalność usługowa związana z zagospodarowaniem terenów zieleni</v>
          </cell>
        </row>
        <row r="782">
          <cell r="A782" t="str">
            <v>82   DZIAŁALNOŚĆ ZWIĄZANA Z ADMINISTRACYJNĄ OBSŁUGĄ BIURA I POZOSTAŁA DZIAŁALNOŚĆ WSPOMAGAJĄCA PROWADZENIE DZIAŁALNOŚCI GOSPODARCZEJ</v>
          </cell>
        </row>
        <row r="783">
          <cell r="A783" t="str">
            <v xml:space="preserve"> 82.1  Działalność związana z administracyjną obsługą biura, włączając działalność wspomagającą</v>
          </cell>
        </row>
        <row r="784">
          <cell r="A784" t="str">
            <v xml:space="preserve"> 82.11.Z Działalność usługowa związana z administracyjną obsługą biura</v>
          </cell>
        </row>
        <row r="785">
          <cell r="A785" t="str">
            <v xml:space="preserve"> 82.19.Z Wykonywanie fotokopii, przygotowywanie dokumentów i pozostała specjalistyczna działalność wspomagająca prowadzenie biura</v>
          </cell>
        </row>
        <row r="786">
          <cell r="A786" t="str">
            <v xml:space="preserve"> 82.20.Z Działalność centrów telefonicznych (call center) </v>
          </cell>
        </row>
        <row r="787">
          <cell r="A787" t="str">
            <v xml:space="preserve"> 82.30.Z Działalność związana z organizacją targów, wystaw i kongresów</v>
          </cell>
        </row>
        <row r="788">
          <cell r="A788" t="str">
            <v xml:space="preserve"> 82.9  Działalność komercyjna, gdzie indziej niesklasyfikowana</v>
          </cell>
        </row>
        <row r="789">
          <cell r="A789" t="str">
            <v xml:space="preserve"> 82.91.Z Działalność świadczona przez agencje inkasa i biura kredytowe</v>
          </cell>
        </row>
        <row r="790">
          <cell r="A790" t="str">
            <v xml:space="preserve"> 82.92.Z Działalność związana z pakowaniem</v>
          </cell>
        </row>
        <row r="791">
          <cell r="A791" t="str">
            <v xml:space="preserve"> 82.99.Z Pozostała działalność wspomagająca prowadzenie działalności gospodarczej, gdzie indziej niesklasyfikowana</v>
          </cell>
        </row>
        <row r="792">
          <cell r="A792" t="str">
            <v>SEKCJA O ADMINISTRACJA PUBLICZNA I OBRONA NARODOWA; OBOWIĄZKOWE ZABEZPIECZENIA SPOŁECZNE</v>
          </cell>
        </row>
        <row r="793">
          <cell r="A793" t="str">
            <v>84   ADMINISTRACJA PUBLICZNA I OBRONA NARODOWA; OBOWIĄZKOWE ZABEZPIECZENIA SPOŁECZNE</v>
          </cell>
        </row>
        <row r="794">
          <cell r="A794" t="str">
            <v xml:space="preserve"> 84.1  Administracja publiczna oraz polityka gospodarcza i społeczna</v>
          </cell>
        </row>
        <row r="795">
          <cell r="A795" t="str">
            <v xml:space="preserve"> 84.11.Z Kierowanie podstawowymi rodzajami działalności publicznej</v>
          </cell>
        </row>
        <row r="796">
          <cell r="A796" t="str">
            <v xml:space="preserve"> 84.12.Z Kierowanie w zakresie działalności związanej z ochroną zdrowia, edukacją, kulturą oraz pozostałymi usługami społecznymi, z wyłączeniem zabezpieczeń społecznych</v>
          </cell>
        </row>
        <row r="797">
          <cell r="A797" t="str">
            <v xml:space="preserve"> 84.13.Z Kierowanie w zakresie efektywności gospodarowania</v>
          </cell>
        </row>
        <row r="798">
          <cell r="A798" t="str">
            <v xml:space="preserve"> 84.2  Usługi na rzecz całego społeczeństwa</v>
          </cell>
        </row>
        <row r="799">
          <cell r="A799" t="str">
            <v xml:space="preserve"> 84.21.Z Sprawy zagraniczne</v>
          </cell>
        </row>
        <row r="800">
          <cell r="A800" t="str">
            <v xml:space="preserve"> 84.22.Z Obrona narodowa</v>
          </cell>
        </row>
        <row r="801">
          <cell r="A801" t="str">
            <v xml:space="preserve"> 84.23.Z Wymiar sprawiedliwości</v>
          </cell>
        </row>
        <row r="802">
          <cell r="A802" t="str">
            <v xml:space="preserve"> 84.24.Z Bezpieczeństwo państwa, porządek i bezpieczeństwo publiczne</v>
          </cell>
        </row>
        <row r="803">
          <cell r="A803" t="str">
            <v xml:space="preserve"> 84.25.Z Ochrona przeciwpożarowa</v>
          </cell>
        </row>
        <row r="804">
          <cell r="A804" t="str">
            <v xml:space="preserve"> 84.30.Z Obowiązkowe zabezpieczenia społeczne</v>
          </cell>
        </row>
        <row r="805">
          <cell r="A805" t="str">
            <v>SEKCJA P EDUKACJA</v>
          </cell>
        </row>
        <row r="806">
          <cell r="A806" t="str">
            <v>85   EDUKACJA</v>
          </cell>
        </row>
        <row r="807">
          <cell r="A807" t="str">
            <v xml:space="preserve"> 85.10.Z Wychowanie przedszkolne</v>
          </cell>
        </row>
        <row r="808">
          <cell r="A808" t="str">
            <v xml:space="preserve"> 85.20.Z Szkoły podstawowe</v>
          </cell>
        </row>
        <row r="809">
          <cell r="A809" t="str">
            <v xml:space="preserve"> 85.3  Gimnazja i szkoły ponadgimnazjalne, z wyłączeniem szkół policealnych</v>
          </cell>
        </row>
        <row r="810">
          <cell r="A810" t="str">
            <v xml:space="preserve">  85.31 Gimnazja, licea ogólnokształcące i profilowane</v>
          </cell>
        </row>
        <row r="811">
          <cell r="A811" t="str">
            <v xml:space="preserve"> 85.31.A Gimnazja</v>
          </cell>
        </row>
        <row r="812">
          <cell r="A812" t="str">
            <v xml:space="preserve"> 85.31.B Licea ogólnokształcące</v>
          </cell>
        </row>
        <row r="813">
          <cell r="A813" t="str">
            <v xml:space="preserve"> 85.31.C Licea profilowane</v>
          </cell>
        </row>
        <row r="814">
          <cell r="A814" t="str">
            <v xml:space="preserve">  85.32 Szkoły zawodowe, z wyłączeniem szkół policealnych</v>
          </cell>
        </row>
        <row r="815">
          <cell r="A815" t="str">
            <v xml:space="preserve"> 85.32.A Technika</v>
          </cell>
        </row>
        <row r="816">
          <cell r="A816" t="str">
            <v xml:space="preserve"> 85.32.B Zasadnicze szkoły zawodowe</v>
          </cell>
        </row>
        <row r="817">
          <cell r="A817" t="str">
            <v xml:space="preserve"> 85.32.C Szkoły specjalne przysposabiające do pracy</v>
          </cell>
        </row>
        <row r="818">
          <cell r="A818" t="str">
            <v xml:space="preserve"> 85.4  Szkoły policealne oraz wyższe</v>
          </cell>
        </row>
        <row r="819">
          <cell r="A819" t="str">
            <v xml:space="preserve"> 85.41.Z Szkoły policealne</v>
          </cell>
        </row>
        <row r="820">
          <cell r="A820" t="str">
            <v xml:space="preserve">  85.42 Zakłady kształcenia nauczycieli, kolegia pracowników służb społecznych oraz szkoły wyższe</v>
          </cell>
        </row>
        <row r="821">
          <cell r="A821" t="str">
            <v xml:space="preserve"> 85.42.A Zakłady kształcenia nauczycieli i kolegia pracowników służb społecznych</v>
          </cell>
        </row>
        <row r="822">
          <cell r="A822" t="str">
            <v xml:space="preserve"> 85.42.B Szkoły wyższe</v>
          </cell>
        </row>
        <row r="823">
          <cell r="A823" t="str">
            <v xml:space="preserve"> 85.5  Pozaszkolne formy edukacji</v>
          </cell>
        </row>
        <row r="824">
          <cell r="A824" t="str">
            <v xml:space="preserve"> 85.51.Z Pozaszkolne formy edukacji sportowej oraz zajęć sportowych i rekreacyjnych</v>
          </cell>
        </row>
        <row r="825">
          <cell r="A825" t="str">
            <v xml:space="preserve"> 85.52.Z Pozaszkolne formy edukacji artystycznej</v>
          </cell>
        </row>
        <row r="826">
          <cell r="A826" t="str">
            <v xml:space="preserve"> 85.53.Z Pozaszkolne formy edukacji z zakresu nauki jazdy i pilotażu</v>
          </cell>
        </row>
        <row r="827">
          <cell r="A827" t="str">
            <v xml:space="preserve">  85.59 Pozaszkolne formy edukacji, gdzie indziej niesklasyfikowane</v>
          </cell>
        </row>
        <row r="828">
          <cell r="A828" t="str">
            <v xml:space="preserve"> 85.59.A Nauka języków obcych</v>
          </cell>
        </row>
        <row r="829">
          <cell r="A829" t="str">
            <v xml:space="preserve"> 85.59.B Pozostałe pozaszkolne formy edukacji, gdzie indziej niesklasyfikowane</v>
          </cell>
        </row>
        <row r="830">
          <cell r="A830" t="str">
            <v xml:space="preserve"> 85.60.Z Działalność wspomagająca edukację</v>
          </cell>
        </row>
        <row r="831">
          <cell r="A831" t="str">
            <v>SEKCJA Q OPIEKA ZDROWOTNA I POMOC SPOŁECZNA</v>
          </cell>
        </row>
        <row r="832">
          <cell r="A832" t="str">
            <v>86   OPIEKA ZDROWOTNA</v>
          </cell>
        </row>
        <row r="833">
          <cell r="A833" t="str">
            <v xml:space="preserve"> 86.10.Z Działalność szpitali</v>
          </cell>
        </row>
        <row r="834">
          <cell r="A834" t="str">
            <v xml:space="preserve"> 86.2  Praktyka lekarska</v>
          </cell>
        </row>
        <row r="835">
          <cell r="A835" t="str">
            <v xml:space="preserve"> 86.21.Z Praktyka lekarska ogólna</v>
          </cell>
        </row>
        <row r="836">
          <cell r="A836" t="str">
            <v xml:space="preserve"> 86.22.Z Praktyka lekarska specjalistyczna</v>
          </cell>
        </row>
        <row r="837">
          <cell r="A837" t="str">
            <v xml:space="preserve"> 86.23.Z Praktyka lekarska dentystyczna</v>
          </cell>
        </row>
        <row r="838">
          <cell r="A838" t="str">
            <v xml:space="preserve"> 86.9 86.90 Pozostała działalność w zakresie opieki zdrowotnej</v>
          </cell>
        </row>
        <row r="839">
          <cell r="A839" t="str">
            <v xml:space="preserve"> 86.90.A Działalność fizjoterapeutyczna</v>
          </cell>
        </row>
        <row r="840">
          <cell r="A840" t="str">
            <v xml:space="preserve"> 86.90.B Działalność pogotowia ratunkowego</v>
          </cell>
        </row>
        <row r="841">
          <cell r="A841" t="str">
            <v xml:space="preserve"> 86.90.C Praktyka pielęgniarek i położnych</v>
          </cell>
        </row>
        <row r="842">
          <cell r="A842" t="str">
            <v xml:space="preserve"> 86.90.D Działalność paramedyczna</v>
          </cell>
        </row>
        <row r="843">
          <cell r="A843" t="str">
            <v xml:space="preserve"> 86.90.E Pozostała działalność w zakresie opieki zdrowotnej, gdzie indziej niesklasyfikowana</v>
          </cell>
        </row>
        <row r="844">
          <cell r="A844" t="str">
            <v>87   POMOC SPOŁECZNA Z ZAKWATEROWANIEM</v>
          </cell>
        </row>
        <row r="845">
          <cell r="A845" t="str">
            <v xml:space="preserve"> 87.10.Z Pomoc społeczna z zakwaterowaniem zapewniająca opiekę pielęgniarską</v>
          </cell>
        </row>
        <row r="846">
          <cell r="A846" t="str">
            <v xml:space="preserve"> 87.20.Z Pomoc społeczna z zakwaterowaniem dla osób z zaburzeniami psychicznymi</v>
          </cell>
        </row>
        <row r="847">
          <cell r="A847" t="str">
            <v xml:space="preserve"> 87.30.Z Pomoc społeczna z zakwaterowaniem dla osób w podeszłym wieku i osób niepełnosprawnych</v>
          </cell>
        </row>
        <row r="848">
          <cell r="A848" t="str">
            <v xml:space="preserve"> 87.90.Z Pozostała pomoc społeczna z zakwaterowaniem</v>
          </cell>
        </row>
        <row r="849">
          <cell r="A849" t="str">
            <v>88   POMOC SPOŁECZNA BEZ ZAKWATEROWANIA</v>
          </cell>
        </row>
        <row r="850">
          <cell r="A850" t="str">
            <v xml:space="preserve"> 88.10.Z Pomoc społeczna bez zakwaterowania dla osób w podeszłym wieku i osób niepełnosprawnych</v>
          </cell>
        </row>
        <row r="851">
          <cell r="A851" t="str">
            <v xml:space="preserve"> 88.9  Pozostała pomoc społeczna bez zakwaterowania</v>
          </cell>
        </row>
        <row r="852">
          <cell r="A852" t="str">
            <v xml:space="preserve"> 88.91.Z Opieka dzienna nad dziećmi</v>
          </cell>
        </row>
        <row r="853">
          <cell r="A853" t="str">
            <v xml:space="preserve"> 88.99.Z Pozostała pomoc społeczna bez zakwaterowania, gdzie indziej niesklasyfikowana</v>
          </cell>
        </row>
        <row r="854">
          <cell r="A854" t="str">
            <v>SEKCJA R DZIAŁALNOŚĆ ZWIĄZANA Z KULTURĄ, ROZRYWKĄ I REKREACJĄ</v>
          </cell>
        </row>
        <row r="855">
          <cell r="A855" t="str">
            <v>90 90.0  DZIAŁALNOŚĆ TWÓRCZA ZWIĄZANA Z KULTURĄ I ROZRYWKĄ</v>
          </cell>
        </row>
        <row r="856">
          <cell r="A856" t="str">
            <v xml:space="preserve"> 90.01.Z Działalność związana z wystawianiem przedstawień artystycznych</v>
          </cell>
        </row>
        <row r="857">
          <cell r="A857" t="str">
            <v xml:space="preserve"> 90.02.Z Działalność wspomagająca wystawianie przedstawień artystycznych</v>
          </cell>
        </row>
        <row r="858">
          <cell r="A858" t="str">
            <v xml:space="preserve"> 90.03.Z Artystyczna i literacka działalność twórcza</v>
          </cell>
        </row>
        <row r="859">
          <cell r="A859" t="str">
            <v xml:space="preserve"> 90.04.Z Działalność obiektów kulturalnych</v>
          </cell>
        </row>
        <row r="860">
          <cell r="A860" t="str">
            <v>91 91.0  DZIAŁALNOŚĆ BIBLIOTEK, ARCHIWÓW, MUZEÓW ORAZ POZOSTAŁA DZIAŁALNOŚĆ ZWIĄZANA Z KULTURĄ</v>
          </cell>
        </row>
        <row r="861">
          <cell r="A861" t="str">
            <v xml:space="preserve">  91.01 Działalność bibliotek i archiwów</v>
          </cell>
        </row>
        <row r="862">
          <cell r="A862" t="str">
            <v xml:space="preserve"> 91.01.A Działalność bibliotek</v>
          </cell>
        </row>
        <row r="863">
          <cell r="A863" t="str">
            <v xml:space="preserve"> 91.01.B Działalność archiwów</v>
          </cell>
        </row>
        <row r="864">
          <cell r="A864" t="str">
            <v xml:space="preserve"> 91.02.Z Działalność muzeów</v>
          </cell>
        </row>
        <row r="865">
          <cell r="A865" t="str">
            <v xml:space="preserve"> 91.03.Z Działalność historycznych miejsc i budynków oraz podobnych atrakcji turystycznych</v>
          </cell>
        </row>
        <row r="866">
          <cell r="A866" t="str">
            <v xml:space="preserve"> 91.04.Z Działalność ogrodów botanicznych i zoologicznych oraz obszarów i obiektów ochrony przyrody</v>
          </cell>
        </row>
        <row r="867">
          <cell r="A867" t="str">
            <v xml:space="preserve"> 92.00.Z DZIAŁALNOŚĆ ZWIĄZANA Z GRAMI LOSOWYMI I ZAKŁADAMI WZAJEMNYMI</v>
          </cell>
        </row>
        <row r="868">
          <cell r="A868" t="str">
            <v>93   DZIAŁALNOŚĆ SPORTOWA, ROZRYWKOWA I REKREACYJNA</v>
          </cell>
        </row>
        <row r="869">
          <cell r="A869" t="str">
            <v xml:space="preserve"> 93.1  Działalność związana ze sportem</v>
          </cell>
        </row>
        <row r="870">
          <cell r="A870" t="str">
            <v xml:space="preserve"> 93.11.Z Działalność obiektów sportowych</v>
          </cell>
        </row>
        <row r="871">
          <cell r="A871" t="str">
            <v xml:space="preserve"> 93.12.Z Działalność klubów sportowych</v>
          </cell>
        </row>
        <row r="872">
          <cell r="A872" t="str">
            <v xml:space="preserve"> 93.13.Z Działalność obiektów służących poprawie kondycji fizycznej</v>
          </cell>
        </row>
        <row r="873">
          <cell r="A873" t="str">
            <v xml:space="preserve"> 93.19.Z Pozostała działalność związana ze sportem</v>
          </cell>
        </row>
        <row r="874">
          <cell r="A874" t="str">
            <v xml:space="preserve"> 93.2  Działalność rozrywkowa i rekreacyjna</v>
          </cell>
        </row>
        <row r="875">
          <cell r="A875" t="str">
            <v xml:space="preserve"> 93.21.Z Działalność wesołych miasteczek i parków rozrywki</v>
          </cell>
        </row>
        <row r="876">
          <cell r="A876" t="str">
            <v xml:space="preserve"> 93.29.Z Pozostała działalność rozrywkowa i rekreacyjna</v>
          </cell>
        </row>
        <row r="877">
          <cell r="A877" t="str">
            <v>SEKCJA S POZOSTAŁA DZIAŁALNOŚĆ USŁUGOWA</v>
          </cell>
        </row>
        <row r="878">
          <cell r="A878" t="str">
            <v>94   DZIAŁALNOŚĆ ORGANIZACJI CZŁONKOWSKICH</v>
          </cell>
        </row>
        <row r="879">
          <cell r="A879" t="str">
            <v xml:space="preserve"> 94.1  Działalność organizacji komercyjnych, pracodawców oraz organizacji profesjonalnych</v>
          </cell>
        </row>
        <row r="880">
          <cell r="A880" t="str">
            <v xml:space="preserve"> 94.11.Z Działalność organizacji komercyjnych i pracodawców</v>
          </cell>
        </row>
        <row r="881">
          <cell r="A881" t="str">
            <v xml:space="preserve"> 94.12.Z Działalność organizacji profesjonalnych</v>
          </cell>
        </row>
        <row r="882">
          <cell r="A882" t="str">
            <v xml:space="preserve"> 94.20.Z Działalność związków zawodowych</v>
          </cell>
        </row>
        <row r="883">
          <cell r="A883" t="str">
            <v xml:space="preserve"> 94.9  Działalność pozostałych organizacji członkowskich</v>
          </cell>
        </row>
        <row r="884">
          <cell r="A884" t="str">
            <v xml:space="preserve"> 94.91.Z Działalność organizacji religijnych</v>
          </cell>
        </row>
        <row r="885">
          <cell r="A885" t="str">
            <v xml:space="preserve"> 94.92.Z Działalność organizacji politycznych</v>
          </cell>
        </row>
        <row r="886">
          <cell r="A886" t="str">
            <v xml:space="preserve"> 94.99.Z Działalność pozostałych organizacji członkowskich, gdzie indziej niesklasyfikowana</v>
          </cell>
        </row>
        <row r="887">
          <cell r="A887" t="str">
            <v>95   NAPRAWA I KONSERWACJA KOMPUTERÓW I ARTYKUŁÓW UŻYTKU OSOBISTEGO I DOMOWEGO</v>
          </cell>
        </row>
        <row r="888">
          <cell r="A888" t="str">
            <v xml:space="preserve"> 95.1  Naprawa i konserwacja komputerów i sprzętu komunikacyjnego</v>
          </cell>
        </row>
        <row r="889">
          <cell r="A889" t="str">
            <v xml:space="preserve"> 95.11.Z Naprawa i konserwacja komputerów i urządzeń peryferyjnych</v>
          </cell>
        </row>
        <row r="890">
          <cell r="A890" t="str">
            <v xml:space="preserve"> 95.12.Z Naprawa i konserwacja sprzętu (tele)komunikacyjnego</v>
          </cell>
        </row>
        <row r="891">
          <cell r="A891" t="str">
            <v xml:space="preserve"> 95.2  Naprawa i konserwacja artykułów użytku osobistego i domowego</v>
          </cell>
        </row>
        <row r="892">
          <cell r="A892" t="str">
            <v xml:space="preserve"> 95.21.Z Naprawa i konserwacja elektronicznego sprzętu powszechnego użytku</v>
          </cell>
        </row>
        <row r="893">
          <cell r="A893" t="str">
            <v xml:space="preserve"> 95.22.Z Naprawa i konserwacja urządzeń gospodarstwa domowego oraz sprzętu użytku domowego i ogrodniczego</v>
          </cell>
        </row>
        <row r="894">
          <cell r="A894" t="str">
            <v xml:space="preserve"> 95.23.Z Naprawa obuwia i wyrobów skórzanych</v>
          </cell>
        </row>
        <row r="895">
          <cell r="A895" t="str">
            <v xml:space="preserve"> 95.24.Z Naprawa i konserwacja mebli i wyposażenia domowego</v>
          </cell>
        </row>
        <row r="896">
          <cell r="A896" t="str">
            <v xml:space="preserve"> 95.25.Z Naprawa zegarów, zegarków oraz biżuterii</v>
          </cell>
        </row>
        <row r="897">
          <cell r="A897" t="str">
            <v xml:space="preserve"> 95.29.Z Naprawa pozostałych artykułów użytku osobistego i domowego</v>
          </cell>
        </row>
        <row r="898">
          <cell r="A898" t="str">
            <v>96 96.0  POZOSTAŁA INDYWIDUALNA DZIAŁALNOŚĆ USŁUGOWA</v>
          </cell>
        </row>
        <row r="899">
          <cell r="A899" t="str">
            <v xml:space="preserve"> 96.01.Z Pranie i czyszczenie wyrobów włókienniczych i futrzarskich</v>
          </cell>
        </row>
        <row r="900">
          <cell r="A900" t="str">
            <v xml:space="preserve"> 96.02.Z Fryzjerstwo i pozostałe zabiegi kosmetyczne</v>
          </cell>
        </row>
        <row r="901">
          <cell r="A901" t="str">
            <v xml:space="preserve"> 96.03.Z Pogrzeby i działalność pokrewna</v>
          </cell>
        </row>
        <row r="902">
          <cell r="A902" t="str">
            <v xml:space="preserve"> 96.04.Z Działalność usługowa związana z poprawą kondycji fizycznej</v>
          </cell>
        </row>
        <row r="903">
          <cell r="A903" t="str">
            <v xml:space="preserve"> 96.09.Z Pozostała działalność usługowa, gdzie indziej niesklasyfikowana</v>
          </cell>
        </row>
        <row r="904">
          <cell r="A904" t="str">
            <v>SEKCJA T GOSPODARSTWA DOMOWE ZATRUDNIAJĄCE PRACOWNIKÓW; GOSPODARSTWA DOMOWE PRODUKUJĄCE WYROBY I ŚWIADCZĄCE USŁUGI NA WŁASNE POTRZEBY</v>
          </cell>
        </row>
        <row r="905">
          <cell r="A905" t="str">
            <v xml:space="preserve"> 97.00.Z GOSPODARSTWA DOMOWE ZATRUDNIAJĄCE PRACOWNIKÓW</v>
          </cell>
        </row>
        <row r="906">
          <cell r="A906" t="str">
            <v>98   GOSPODARSTWA DOMOWE PRODUKUJĄCE WYROBY I ŚWIADCZĄCE USŁUGI NA WŁASNE POTRZEBY</v>
          </cell>
        </row>
        <row r="907">
          <cell r="A907" t="str">
            <v xml:space="preserve"> 98.10.Z Gospodarstwa domowe produkujące wyroby na własne potrzeby</v>
          </cell>
        </row>
        <row r="908">
          <cell r="A908" t="str">
            <v xml:space="preserve"> 98.20.Z Gospodarstwa domowe świadczące usługi na własne potrzeby</v>
          </cell>
        </row>
        <row r="909">
          <cell r="A909" t="str">
            <v>SEKCJA U ORGANIZACJE I ZESPOŁY EKSTERYTORIALNE</v>
          </cell>
        </row>
        <row r="910">
          <cell r="A910" t="str">
            <v xml:space="preserve"> 99.00.Z ORGANIZACJE I ZESPOŁY EKSTERYTORIALNE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8"/>
  <sheetViews>
    <sheetView tabSelected="1" topLeftCell="A16" workbookViewId="0">
      <selection activeCell="F38" sqref="F38"/>
    </sheetView>
  </sheetViews>
  <sheetFormatPr defaultRowHeight="12" zeroHeight="1" outlineLevelRow="1" x14ac:dyDescent="0.2"/>
  <cols>
    <col min="1" max="1" width="2.5703125" style="2" customWidth="1"/>
    <col min="2" max="2" width="8.42578125" customWidth="1"/>
    <col min="3" max="3" width="37.85546875" customWidth="1"/>
    <col min="4" max="52" width="10.5703125" customWidth="1"/>
  </cols>
  <sheetData>
    <row r="1" spans="1:53" s="1" customFormat="1" x14ac:dyDescent="0.2">
      <c r="B1" s="29" t="s">
        <v>59</v>
      </c>
      <c r="C1" s="30"/>
      <c r="D1" s="58"/>
      <c r="E1" s="59"/>
      <c r="F1" s="59"/>
      <c r="G1" s="59"/>
      <c r="H1" s="59"/>
      <c r="I1" s="59"/>
      <c r="J1" s="6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s="1" customFormat="1" x14ac:dyDescent="0.2">
      <c r="B2" s="31"/>
      <c r="C2" s="57"/>
      <c r="D2"/>
      <c r="E2" s="3"/>
      <c r="F2" s="3"/>
      <c r="G2" s="3"/>
      <c r="H2" s="3"/>
      <c r="I2" s="3"/>
      <c r="J2" s="3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3" spans="1:53" s="1" customFormat="1" x14ac:dyDescent="0.2">
      <c r="B3" s="61" t="s">
        <v>60</v>
      </c>
      <c r="C3" s="62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</row>
    <row r="4" spans="1:53" s="1" customFormat="1" x14ac:dyDescent="0.2">
      <c r="B4" s="32" t="s">
        <v>61</v>
      </c>
      <c r="C4" s="33"/>
      <c r="D4" s="34"/>
      <c r="E4" s="34"/>
      <c r="F4" s="34"/>
      <c r="G4" s="34"/>
      <c r="H4" s="34"/>
      <c r="I4" s="34"/>
      <c r="J4" s="3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1" customFormat="1" x14ac:dyDescent="0.2">
      <c r="A5" s="2"/>
      <c r="B5" s="24"/>
      <c r="C5" s="23" t="s">
        <v>26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/>
    </row>
    <row r="6" spans="1:53" s="1" customFormat="1" x14ac:dyDescent="0.2">
      <c r="A6" s="2"/>
      <c r="B6" s="22"/>
      <c r="C6" s="10" t="s">
        <v>53</v>
      </c>
      <c r="D6" s="8"/>
      <c r="E6" s="9"/>
      <c r="F6" s="8"/>
      <c r="G6" s="9"/>
      <c r="H6" s="8"/>
      <c r="I6" s="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/>
    </row>
    <row r="7" spans="1:53" s="1" customFormat="1" x14ac:dyDescent="0.2">
      <c r="A7" s="2"/>
      <c r="B7" s="7" t="s">
        <v>24</v>
      </c>
      <c r="C7" t="s">
        <v>52</v>
      </c>
      <c r="D7" s="14">
        <f t="shared" ref="D7:AZ7" si="0">D8+D9</f>
        <v>0</v>
      </c>
      <c r="E7" s="14">
        <f>E8+E9</f>
        <v>0</v>
      </c>
      <c r="F7" s="14">
        <f t="shared" si="0"/>
        <v>0</v>
      </c>
      <c r="G7" s="14">
        <f t="shared" si="0"/>
        <v>0</v>
      </c>
      <c r="H7" s="14">
        <f t="shared" si="0"/>
        <v>0</v>
      </c>
      <c r="I7" s="3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14">
        <f t="shared" si="0"/>
        <v>0</v>
      </c>
      <c r="P7" s="14">
        <f t="shared" si="0"/>
        <v>0</v>
      </c>
      <c r="Q7" s="14">
        <f t="shared" si="0"/>
        <v>0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0</v>
      </c>
      <c r="AD7" s="14">
        <f t="shared" si="0"/>
        <v>0</v>
      </c>
      <c r="AE7" s="14">
        <f t="shared" si="0"/>
        <v>0</v>
      </c>
      <c r="AF7" s="14">
        <f t="shared" si="0"/>
        <v>0</v>
      </c>
      <c r="AG7" s="14">
        <f t="shared" si="0"/>
        <v>0</v>
      </c>
      <c r="AH7" s="14">
        <f t="shared" si="0"/>
        <v>0</v>
      </c>
      <c r="AI7" s="14">
        <f t="shared" si="0"/>
        <v>0</v>
      </c>
      <c r="AJ7" s="14">
        <f t="shared" si="0"/>
        <v>0</v>
      </c>
      <c r="AK7" s="14">
        <f t="shared" si="0"/>
        <v>0</v>
      </c>
      <c r="AL7" s="14">
        <f t="shared" si="0"/>
        <v>0</v>
      </c>
      <c r="AM7" s="14">
        <f t="shared" si="0"/>
        <v>0</v>
      </c>
      <c r="AN7" s="14">
        <f t="shared" si="0"/>
        <v>0</v>
      </c>
      <c r="AO7" s="14">
        <f t="shared" si="0"/>
        <v>0</v>
      </c>
      <c r="AP7" s="14">
        <f t="shared" si="0"/>
        <v>0</v>
      </c>
      <c r="AQ7" s="14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4">
        <f t="shared" si="0"/>
        <v>0</v>
      </c>
      <c r="AV7" s="14">
        <f t="shared" si="0"/>
        <v>0</v>
      </c>
      <c r="AW7" s="14">
        <f t="shared" si="0"/>
        <v>0</v>
      </c>
      <c r="AX7" s="14">
        <f t="shared" si="0"/>
        <v>0</v>
      </c>
      <c r="AY7" s="14">
        <f t="shared" si="0"/>
        <v>0</v>
      </c>
      <c r="AZ7" s="14">
        <f t="shared" si="0"/>
        <v>0</v>
      </c>
      <c r="BA7"/>
    </row>
    <row r="8" spans="1:53" s="1" customFormat="1" x14ac:dyDescent="0.2">
      <c r="A8" s="2"/>
      <c r="B8" s="13" t="s">
        <v>18</v>
      </c>
      <c r="C8" t="s">
        <v>51</v>
      </c>
      <c r="D8" s="36"/>
      <c r="E8" s="36"/>
      <c r="F8" s="36"/>
      <c r="G8" s="36"/>
      <c r="H8" s="36"/>
      <c r="I8" s="37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/>
    </row>
    <row r="9" spans="1:53" s="1" customFormat="1" x14ac:dyDescent="0.2">
      <c r="A9" s="2"/>
      <c r="B9" s="13" t="s">
        <v>16</v>
      </c>
      <c r="C9" t="s">
        <v>50</v>
      </c>
      <c r="D9" s="36"/>
      <c r="E9" s="36"/>
      <c r="F9" s="36"/>
      <c r="G9" s="36"/>
      <c r="H9" s="36"/>
      <c r="I9" s="37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/>
    </row>
    <row r="10" spans="1:53" s="1" customFormat="1" x14ac:dyDescent="0.2">
      <c r="A10" s="2"/>
      <c r="B10" s="11" t="s">
        <v>20</v>
      </c>
      <c r="C10" s="42" t="s">
        <v>49</v>
      </c>
      <c r="D10" s="8">
        <f t="shared" ref="D10:AZ10" si="1">D11-D19</f>
        <v>0</v>
      </c>
      <c r="E10" s="8">
        <f>E11-E19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9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0</v>
      </c>
      <c r="AI10" s="8">
        <f t="shared" si="1"/>
        <v>0</v>
      </c>
      <c r="AJ10" s="8">
        <f t="shared" si="1"/>
        <v>0</v>
      </c>
      <c r="AK10" s="8">
        <f t="shared" si="1"/>
        <v>0</v>
      </c>
      <c r="AL10" s="8">
        <f t="shared" si="1"/>
        <v>0</v>
      </c>
      <c r="AM10" s="8">
        <f t="shared" si="1"/>
        <v>0</v>
      </c>
      <c r="AN10" s="8">
        <f t="shared" si="1"/>
        <v>0</v>
      </c>
      <c r="AO10" s="8">
        <f t="shared" si="1"/>
        <v>0</v>
      </c>
      <c r="AP10" s="8">
        <f t="shared" si="1"/>
        <v>0</v>
      </c>
      <c r="AQ10" s="8">
        <f t="shared" si="1"/>
        <v>0</v>
      </c>
      <c r="AR10" s="8">
        <f t="shared" si="1"/>
        <v>0</v>
      </c>
      <c r="AS10" s="8">
        <f t="shared" si="1"/>
        <v>0</v>
      </c>
      <c r="AT10" s="8">
        <f t="shared" si="1"/>
        <v>0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  <c r="AY10" s="8">
        <f t="shared" si="1"/>
        <v>0</v>
      </c>
      <c r="AZ10" s="8">
        <f t="shared" si="1"/>
        <v>0</v>
      </c>
      <c r="BA10"/>
    </row>
    <row r="11" spans="1:53" s="1" customFormat="1" x14ac:dyDescent="0.2">
      <c r="A11" s="2"/>
      <c r="B11" s="13" t="s">
        <v>18</v>
      </c>
      <c r="C11" t="s">
        <v>48</v>
      </c>
      <c r="D11" s="14">
        <f t="shared" ref="D11:AZ11" si="2">SUM(D12:D16)</f>
        <v>0</v>
      </c>
      <c r="E11" s="14">
        <f>SUM(E12:E16)</f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3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Q11" s="14">
        <f t="shared" si="2"/>
        <v>0</v>
      </c>
      <c r="R11" s="14">
        <f t="shared" si="2"/>
        <v>0</v>
      </c>
      <c r="S11" s="14">
        <f t="shared" si="2"/>
        <v>0</v>
      </c>
      <c r="T11" s="14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4">
        <f t="shared" si="2"/>
        <v>0</v>
      </c>
      <c r="AA11" s="14">
        <f t="shared" si="2"/>
        <v>0</v>
      </c>
      <c r="AB11" s="14">
        <f t="shared" si="2"/>
        <v>0</v>
      </c>
      <c r="AC11" s="14">
        <f t="shared" si="2"/>
        <v>0</v>
      </c>
      <c r="AD11" s="14">
        <f t="shared" si="2"/>
        <v>0</v>
      </c>
      <c r="AE11" s="14">
        <f t="shared" si="2"/>
        <v>0</v>
      </c>
      <c r="AF11" s="14">
        <f t="shared" si="2"/>
        <v>0</v>
      </c>
      <c r="AG11" s="14">
        <f t="shared" si="2"/>
        <v>0</v>
      </c>
      <c r="AH11" s="14">
        <f t="shared" si="2"/>
        <v>0</v>
      </c>
      <c r="AI11" s="14">
        <f t="shared" si="2"/>
        <v>0</v>
      </c>
      <c r="AJ11" s="14">
        <f t="shared" si="2"/>
        <v>0</v>
      </c>
      <c r="AK11" s="14">
        <f t="shared" si="2"/>
        <v>0</v>
      </c>
      <c r="AL11" s="14">
        <f t="shared" si="2"/>
        <v>0</v>
      </c>
      <c r="AM11" s="14">
        <f t="shared" si="2"/>
        <v>0</v>
      </c>
      <c r="AN11" s="14">
        <f t="shared" si="2"/>
        <v>0</v>
      </c>
      <c r="AO11" s="14">
        <f t="shared" si="2"/>
        <v>0</v>
      </c>
      <c r="AP11" s="14">
        <f t="shared" si="2"/>
        <v>0</v>
      </c>
      <c r="AQ11" s="14">
        <f t="shared" si="2"/>
        <v>0</v>
      </c>
      <c r="AR11" s="14">
        <f t="shared" si="2"/>
        <v>0</v>
      </c>
      <c r="AS11" s="14">
        <f t="shared" si="2"/>
        <v>0</v>
      </c>
      <c r="AT11" s="14">
        <f t="shared" si="2"/>
        <v>0</v>
      </c>
      <c r="AU11" s="14">
        <f t="shared" si="2"/>
        <v>0</v>
      </c>
      <c r="AV11" s="14">
        <f t="shared" si="2"/>
        <v>0</v>
      </c>
      <c r="AW11" s="14">
        <f t="shared" si="2"/>
        <v>0</v>
      </c>
      <c r="AX11" s="14">
        <f t="shared" si="2"/>
        <v>0</v>
      </c>
      <c r="AY11" s="14">
        <f t="shared" si="2"/>
        <v>0</v>
      </c>
      <c r="AZ11" s="14">
        <f t="shared" si="2"/>
        <v>0</v>
      </c>
      <c r="BA11"/>
    </row>
    <row r="12" spans="1:53" s="1" customFormat="1" x14ac:dyDescent="0.2">
      <c r="A12" s="2"/>
      <c r="B12" s="13" t="s">
        <v>47</v>
      </c>
      <c r="C12" t="s">
        <v>46</v>
      </c>
      <c r="D12" s="36"/>
      <c r="E12" s="36"/>
      <c r="F12" s="36"/>
      <c r="G12" s="36"/>
      <c r="H12" s="36"/>
      <c r="I12" s="37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/>
    </row>
    <row r="13" spans="1:53" s="1" customFormat="1" x14ac:dyDescent="0.2">
      <c r="A13" s="2"/>
      <c r="B13" s="13" t="s">
        <v>45</v>
      </c>
      <c r="C13" t="s">
        <v>44</v>
      </c>
      <c r="D13" s="36"/>
      <c r="E13" s="36"/>
      <c r="F13" s="36"/>
      <c r="G13" s="36"/>
      <c r="H13" s="36"/>
      <c r="I13" s="37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/>
    </row>
    <row r="14" spans="1:53" s="1" customFormat="1" x14ac:dyDescent="0.2">
      <c r="A14" s="2"/>
      <c r="B14" s="13" t="s">
        <v>43</v>
      </c>
      <c r="C14" t="s">
        <v>42</v>
      </c>
      <c r="D14" s="36"/>
      <c r="E14" s="36"/>
      <c r="F14" s="36"/>
      <c r="G14" s="36"/>
      <c r="H14" s="36"/>
      <c r="I14" s="37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/>
    </row>
    <row r="15" spans="1:53" s="1" customFormat="1" x14ac:dyDescent="0.2">
      <c r="A15" s="2"/>
      <c r="B15" s="13" t="s">
        <v>41</v>
      </c>
      <c r="C15" t="s">
        <v>40</v>
      </c>
      <c r="D15" s="36"/>
      <c r="E15" s="36"/>
      <c r="F15" s="36"/>
      <c r="G15" s="36"/>
      <c r="H15" s="36"/>
      <c r="I15" s="37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/>
    </row>
    <row r="16" spans="1:53" s="1" customFormat="1" x14ac:dyDescent="0.2">
      <c r="A16" s="2"/>
      <c r="B16" s="13" t="s">
        <v>39</v>
      </c>
      <c r="C16" t="s">
        <v>38</v>
      </c>
      <c r="D16" s="36"/>
      <c r="E16" s="36"/>
      <c r="F16" s="36"/>
      <c r="G16" s="36"/>
      <c r="H16" s="36"/>
      <c r="I16" s="37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/>
    </row>
    <row r="17" spans="1:53" s="1" customFormat="1" x14ac:dyDescent="0.2">
      <c r="A17" s="2"/>
      <c r="B17" s="13"/>
      <c r="C17" t="s">
        <v>37</v>
      </c>
      <c r="D17" s="36"/>
      <c r="E17" s="36"/>
      <c r="F17" s="36"/>
      <c r="G17" s="36"/>
      <c r="H17" s="36"/>
      <c r="I17" s="37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/>
    </row>
    <row r="18" spans="1:53" s="1" customFormat="1" x14ac:dyDescent="0.2">
      <c r="A18" s="2"/>
      <c r="B18" s="7"/>
      <c r="C18" t="s">
        <v>36</v>
      </c>
      <c r="D18" s="36"/>
      <c r="E18" s="36"/>
      <c r="F18" s="36"/>
      <c r="G18" s="36"/>
      <c r="H18" s="36"/>
      <c r="I18" s="37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/>
    </row>
    <row r="19" spans="1:53" s="1" customFormat="1" x14ac:dyDescent="0.2">
      <c r="A19" s="2"/>
      <c r="B19" s="21" t="s">
        <v>16</v>
      </c>
      <c r="C19" s="43" t="s">
        <v>35</v>
      </c>
      <c r="D19" s="8">
        <f>(D21-D20)</f>
        <v>0</v>
      </c>
      <c r="E19" s="8">
        <f>(E21-E20)</f>
        <v>0</v>
      </c>
      <c r="F19" s="8">
        <f t="shared" ref="F19:AZ19" si="3">(F21-F20)</f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8">
        <f t="shared" si="3"/>
        <v>0</v>
      </c>
      <c r="P19" s="8">
        <f t="shared" si="3"/>
        <v>0</v>
      </c>
      <c r="Q19" s="8">
        <f t="shared" si="3"/>
        <v>0</v>
      </c>
      <c r="R19" s="8">
        <f t="shared" si="3"/>
        <v>0</v>
      </c>
      <c r="S19" s="8">
        <f t="shared" si="3"/>
        <v>0</v>
      </c>
      <c r="T19" s="8">
        <f t="shared" si="3"/>
        <v>0</v>
      </c>
      <c r="U19" s="8">
        <f t="shared" si="3"/>
        <v>0</v>
      </c>
      <c r="V19" s="8">
        <f t="shared" si="3"/>
        <v>0</v>
      </c>
      <c r="W19" s="8">
        <f t="shared" si="3"/>
        <v>0</v>
      </c>
      <c r="X19" s="8">
        <f t="shared" si="3"/>
        <v>0</v>
      </c>
      <c r="Y19" s="8">
        <f t="shared" si="3"/>
        <v>0</v>
      </c>
      <c r="Z19" s="8">
        <f t="shared" si="3"/>
        <v>0</v>
      </c>
      <c r="AA19" s="8">
        <f t="shared" si="3"/>
        <v>0</v>
      </c>
      <c r="AB19" s="8">
        <f t="shared" si="3"/>
        <v>0</v>
      </c>
      <c r="AC19" s="8">
        <f t="shared" si="3"/>
        <v>0</v>
      </c>
      <c r="AD19" s="8">
        <f t="shared" si="3"/>
        <v>0</v>
      </c>
      <c r="AE19" s="8">
        <f t="shared" si="3"/>
        <v>0</v>
      </c>
      <c r="AF19" s="8">
        <f t="shared" si="3"/>
        <v>0</v>
      </c>
      <c r="AG19" s="8">
        <f t="shared" si="3"/>
        <v>0</v>
      </c>
      <c r="AH19" s="8">
        <f t="shared" si="3"/>
        <v>0</v>
      </c>
      <c r="AI19" s="8">
        <f t="shared" si="3"/>
        <v>0</v>
      </c>
      <c r="AJ19" s="8">
        <f t="shared" si="3"/>
        <v>0</v>
      </c>
      <c r="AK19" s="8">
        <f t="shared" si="3"/>
        <v>0</v>
      </c>
      <c r="AL19" s="8">
        <f t="shared" si="3"/>
        <v>0</v>
      </c>
      <c r="AM19" s="8">
        <f t="shared" si="3"/>
        <v>0</v>
      </c>
      <c r="AN19" s="8">
        <f t="shared" si="3"/>
        <v>0</v>
      </c>
      <c r="AO19" s="8">
        <f t="shared" si="3"/>
        <v>0</v>
      </c>
      <c r="AP19" s="8">
        <f t="shared" si="3"/>
        <v>0</v>
      </c>
      <c r="AQ19" s="8">
        <f t="shared" si="3"/>
        <v>0</v>
      </c>
      <c r="AR19" s="8">
        <f t="shared" si="3"/>
        <v>0</v>
      </c>
      <c r="AS19" s="8">
        <f t="shared" si="3"/>
        <v>0</v>
      </c>
      <c r="AT19" s="8">
        <f t="shared" si="3"/>
        <v>0</v>
      </c>
      <c r="AU19" s="8">
        <f t="shared" si="3"/>
        <v>0</v>
      </c>
      <c r="AV19" s="8">
        <f t="shared" si="3"/>
        <v>0</v>
      </c>
      <c r="AW19" s="8">
        <f t="shared" si="3"/>
        <v>0</v>
      </c>
      <c r="AX19" s="8">
        <f t="shared" si="3"/>
        <v>0</v>
      </c>
      <c r="AY19" s="8">
        <f t="shared" si="3"/>
        <v>0</v>
      </c>
      <c r="AZ19" s="8">
        <f t="shared" si="3"/>
        <v>0</v>
      </c>
      <c r="BA19"/>
    </row>
    <row r="20" spans="1:53" s="1" customFormat="1" x14ac:dyDescent="0.2">
      <c r="A20" s="2"/>
      <c r="B20" s="13" t="s">
        <v>34</v>
      </c>
      <c r="C20" t="s">
        <v>33</v>
      </c>
      <c r="D20" s="36"/>
      <c r="E20" s="36"/>
      <c r="F20" s="20">
        <f t="shared" ref="F20:AZ20" si="4">IF(F7=0,0,E21)</f>
        <v>0</v>
      </c>
      <c r="G20" s="20">
        <f t="shared" si="4"/>
        <v>0</v>
      </c>
      <c r="H20" s="20">
        <f t="shared" si="4"/>
        <v>0</v>
      </c>
      <c r="I20" s="20">
        <f t="shared" si="4"/>
        <v>0</v>
      </c>
      <c r="J20" s="20">
        <f t="shared" si="4"/>
        <v>0</v>
      </c>
      <c r="K20" s="20">
        <f t="shared" si="4"/>
        <v>0</v>
      </c>
      <c r="L20" s="20">
        <f t="shared" si="4"/>
        <v>0</v>
      </c>
      <c r="M20" s="20">
        <f t="shared" si="4"/>
        <v>0</v>
      </c>
      <c r="N20" s="20">
        <f t="shared" si="4"/>
        <v>0</v>
      </c>
      <c r="O20" s="20">
        <f t="shared" si="4"/>
        <v>0</v>
      </c>
      <c r="P20" s="20">
        <f t="shared" si="4"/>
        <v>0</v>
      </c>
      <c r="Q20" s="20">
        <f t="shared" si="4"/>
        <v>0</v>
      </c>
      <c r="R20" s="20">
        <f t="shared" si="4"/>
        <v>0</v>
      </c>
      <c r="S20" s="20">
        <f t="shared" si="4"/>
        <v>0</v>
      </c>
      <c r="T20" s="20">
        <f t="shared" si="4"/>
        <v>0</v>
      </c>
      <c r="U20" s="20">
        <f t="shared" si="4"/>
        <v>0</v>
      </c>
      <c r="V20" s="20">
        <f t="shared" si="4"/>
        <v>0</v>
      </c>
      <c r="W20" s="20">
        <f t="shared" si="4"/>
        <v>0</v>
      </c>
      <c r="X20" s="20">
        <f t="shared" si="4"/>
        <v>0</v>
      </c>
      <c r="Y20" s="20">
        <f t="shared" si="4"/>
        <v>0</v>
      </c>
      <c r="Z20" s="20">
        <f t="shared" si="4"/>
        <v>0</v>
      </c>
      <c r="AA20" s="20">
        <f t="shared" si="4"/>
        <v>0</v>
      </c>
      <c r="AB20" s="20">
        <f t="shared" si="4"/>
        <v>0</v>
      </c>
      <c r="AC20" s="20">
        <f t="shared" si="4"/>
        <v>0</v>
      </c>
      <c r="AD20" s="20">
        <f t="shared" si="4"/>
        <v>0</v>
      </c>
      <c r="AE20" s="20">
        <f t="shared" si="4"/>
        <v>0</v>
      </c>
      <c r="AF20" s="20">
        <f t="shared" si="4"/>
        <v>0</v>
      </c>
      <c r="AG20" s="20">
        <f t="shared" si="4"/>
        <v>0</v>
      </c>
      <c r="AH20" s="20">
        <f t="shared" si="4"/>
        <v>0</v>
      </c>
      <c r="AI20" s="20">
        <f t="shared" si="4"/>
        <v>0</v>
      </c>
      <c r="AJ20" s="20">
        <f t="shared" si="4"/>
        <v>0</v>
      </c>
      <c r="AK20" s="20">
        <f t="shared" si="4"/>
        <v>0</v>
      </c>
      <c r="AL20" s="20">
        <f t="shared" si="4"/>
        <v>0</v>
      </c>
      <c r="AM20" s="20">
        <f t="shared" si="4"/>
        <v>0</v>
      </c>
      <c r="AN20" s="20">
        <f t="shared" si="4"/>
        <v>0</v>
      </c>
      <c r="AO20" s="20">
        <f t="shared" si="4"/>
        <v>0</v>
      </c>
      <c r="AP20" s="20">
        <f t="shared" si="4"/>
        <v>0</v>
      </c>
      <c r="AQ20" s="20">
        <f t="shared" si="4"/>
        <v>0</v>
      </c>
      <c r="AR20" s="20">
        <f t="shared" si="4"/>
        <v>0</v>
      </c>
      <c r="AS20" s="20">
        <f t="shared" si="4"/>
        <v>0</v>
      </c>
      <c r="AT20" s="20">
        <f t="shared" si="4"/>
        <v>0</v>
      </c>
      <c r="AU20" s="20">
        <f t="shared" si="4"/>
        <v>0</v>
      </c>
      <c r="AV20" s="20">
        <f t="shared" si="4"/>
        <v>0</v>
      </c>
      <c r="AW20" s="20">
        <f t="shared" si="4"/>
        <v>0</v>
      </c>
      <c r="AX20" s="20">
        <f t="shared" si="4"/>
        <v>0</v>
      </c>
      <c r="AY20" s="20">
        <f t="shared" si="4"/>
        <v>0</v>
      </c>
      <c r="AZ20" s="20">
        <f t="shared" si="4"/>
        <v>0</v>
      </c>
      <c r="BA20"/>
    </row>
    <row r="21" spans="1:53" s="1" customFormat="1" x14ac:dyDescent="0.2">
      <c r="A21" s="2"/>
      <c r="B21" s="7" t="s">
        <v>32</v>
      </c>
      <c r="C21" t="s">
        <v>31</v>
      </c>
      <c r="D21" s="14">
        <f t="shared" ref="D21:AZ21" si="5">IF(D7=0,0,D35)</f>
        <v>0</v>
      </c>
      <c r="E21" s="14">
        <f>IF(E7=0,0,E35)</f>
        <v>0</v>
      </c>
      <c r="F21" s="14">
        <f t="shared" si="5"/>
        <v>0</v>
      </c>
      <c r="G21" s="14">
        <f t="shared" si="5"/>
        <v>0</v>
      </c>
      <c r="H21" s="14">
        <f t="shared" si="5"/>
        <v>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0</v>
      </c>
      <c r="T21" s="14">
        <f t="shared" si="5"/>
        <v>0</v>
      </c>
      <c r="U21" s="14">
        <f t="shared" si="5"/>
        <v>0</v>
      </c>
      <c r="V21" s="14">
        <f t="shared" si="5"/>
        <v>0</v>
      </c>
      <c r="W21" s="14">
        <f t="shared" si="5"/>
        <v>0</v>
      </c>
      <c r="X21" s="14">
        <f t="shared" si="5"/>
        <v>0</v>
      </c>
      <c r="Y21" s="14">
        <f t="shared" si="5"/>
        <v>0</v>
      </c>
      <c r="Z21" s="14">
        <f t="shared" si="5"/>
        <v>0</v>
      </c>
      <c r="AA21" s="14">
        <f t="shared" si="5"/>
        <v>0</v>
      </c>
      <c r="AB21" s="14">
        <f t="shared" si="5"/>
        <v>0</v>
      </c>
      <c r="AC21" s="14">
        <f t="shared" si="5"/>
        <v>0</v>
      </c>
      <c r="AD21" s="14">
        <f t="shared" si="5"/>
        <v>0</v>
      </c>
      <c r="AE21" s="14">
        <f t="shared" si="5"/>
        <v>0</v>
      </c>
      <c r="AF21" s="14">
        <f t="shared" si="5"/>
        <v>0</v>
      </c>
      <c r="AG21" s="14">
        <f t="shared" si="5"/>
        <v>0</v>
      </c>
      <c r="AH21" s="14">
        <f t="shared" si="5"/>
        <v>0</v>
      </c>
      <c r="AI21" s="14">
        <f t="shared" si="5"/>
        <v>0</v>
      </c>
      <c r="AJ21" s="14">
        <f t="shared" si="5"/>
        <v>0</v>
      </c>
      <c r="AK21" s="14">
        <f t="shared" si="5"/>
        <v>0</v>
      </c>
      <c r="AL21" s="14">
        <f t="shared" si="5"/>
        <v>0</v>
      </c>
      <c r="AM21" s="14">
        <f t="shared" si="5"/>
        <v>0</v>
      </c>
      <c r="AN21" s="14">
        <f t="shared" si="5"/>
        <v>0</v>
      </c>
      <c r="AO21" s="14">
        <f t="shared" si="5"/>
        <v>0</v>
      </c>
      <c r="AP21" s="14">
        <f t="shared" si="5"/>
        <v>0</v>
      </c>
      <c r="AQ21" s="14">
        <f t="shared" si="5"/>
        <v>0</v>
      </c>
      <c r="AR21" s="14">
        <f t="shared" si="5"/>
        <v>0</v>
      </c>
      <c r="AS21" s="14">
        <f t="shared" si="5"/>
        <v>0</v>
      </c>
      <c r="AT21" s="14">
        <f t="shared" si="5"/>
        <v>0</v>
      </c>
      <c r="AU21" s="14">
        <f t="shared" si="5"/>
        <v>0</v>
      </c>
      <c r="AV21" s="14">
        <f t="shared" si="5"/>
        <v>0</v>
      </c>
      <c r="AW21" s="14">
        <f t="shared" si="5"/>
        <v>0</v>
      </c>
      <c r="AX21" s="14">
        <f t="shared" si="5"/>
        <v>0</v>
      </c>
      <c r="AY21" s="14">
        <f t="shared" si="5"/>
        <v>0</v>
      </c>
      <c r="AZ21" s="14">
        <f t="shared" si="5"/>
        <v>0</v>
      </c>
      <c r="BA21"/>
    </row>
    <row r="22" spans="1:53" s="1" customFormat="1" x14ac:dyDescent="0.2">
      <c r="A22" s="2"/>
      <c r="B22" s="11" t="s">
        <v>12</v>
      </c>
      <c r="C22" s="42" t="s">
        <v>30</v>
      </c>
      <c r="D22" s="8">
        <f t="shared" ref="D22:AZ22" si="6">D7-D10</f>
        <v>0</v>
      </c>
      <c r="E22" s="8">
        <f>E7-E10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9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0</v>
      </c>
      <c r="W22" s="8">
        <f t="shared" si="6"/>
        <v>0</v>
      </c>
      <c r="X22" s="8">
        <f t="shared" si="6"/>
        <v>0</v>
      </c>
      <c r="Y22" s="8">
        <f t="shared" si="6"/>
        <v>0</v>
      </c>
      <c r="Z22" s="8">
        <f t="shared" si="6"/>
        <v>0</v>
      </c>
      <c r="AA22" s="8">
        <f t="shared" si="6"/>
        <v>0</v>
      </c>
      <c r="AB22" s="8">
        <f t="shared" si="6"/>
        <v>0</v>
      </c>
      <c r="AC22" s="8">
        <f t="shared" si="6"/>
        <v>0</v>
      </c>
      <c r="AD22" s="8">
        <f t="shared" si="6"/>
        <v>0</v>
      </c>
      <c r="AE22" s="8">
        <f t="shared" si="6"/>
        <v>0</v>
      </c>
      <c r="AF22" s="8">
        <f t="shared" si="6"/>
        <v>0</v>
      </c>
      <c r="AG22" s="8">
        <f t="shared" si="6"/>
        <v>0</v>
      </c>
      <c r="AH22" s="8">
        <f t="shared" si="6"/>
        <v>0</v>
      </c>
      <c r="AI22" s="8">
        <f t="shared" si="6"/>
        <v>0</v>
      </c>
      <c r="AJ22" s="8">
        <f t="shared" si="6"/>
        <v>0</v>
      </c>
      <c r="AK22" s="8">
        <f t="shared" si="6"/>
        <v>0</v>
      </c>
      <c r="AL22" s="8">
        <f t="shared" si="6"/>
        <v>0</v>
      </c>
      <c r="AM22" s="8">
        <f t="shared" si="6"/>
        <v>0</v>
      </c>
      <c r="AN22" s="8">
        <f t="shared" si="6"/>
        <v>0</v>
      </c>
      <c r="AO22" s="8">
        <f t="shared" si="6"/>
        <v>0</v>
      </c>
      <c r="AP22" s="8">
        <f t="shared" si="6"/>
        <v>0</v>
      </c>
      <c r="AQ22" s="8">
        <f t="shared" si="6"/>
        <v>0</v>
      </c>
      <c r="AR22" s="8">
        <f t="shared" si="6"/>
        <v>0</v>
      </c>
      <c r="AS22" s="8">
        <f t="shared" si="6"/>
        <v>0</v>
      </c>
      <c r="AT22" s="8">
        <f t="shared" si="6"/>
        <v>0</v>
      </c>
      <c r="AU22" s="8">
        <f t="shared" si="6"/>
        <v>0</v>
      </c>
      <c r="AV22" s="8">
        <f t="shared" si="6"/>
        <v>0</v>
      </c>
      <c r="AW22" s="8">
        <f t="shared" si="6"/>
        <v>0</v>
      </c>
      <c r="AX22" s="8">
        <f t="shared" si="6"/>
        <v>0</v>
      </c>
      <c r="AY22" s="8">
        <f t="shared" si="6"/>
        <v>0</v>
      </c>
      <c r="AZ22" s="8">
        <f t="shared" si="6"/>
        <v>0</v>
      </c>
      <c r="BA22"/>
    </row>
    <row r="23" spans="1:53" s="1" customFormat="1" x14ac:dyDescent="0.2">
      <c r="A23" s="2"/>
      <c r="B23" s="7" t="s">
        <v>9</v>
      </c>
      <c r="C23" s="44" t="s">
        <v>29</v>
      </c>
      <c r="D23" s="36"/>
      <c r="E23" s="36"/>
      <c r="F23" s="36"/>
      <c r="G23" s="36"/>
      <c r="H23" s="36"/>
      <c r="I23" s="37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/>
    </row>
    <row r="24" spans="1:53" s="1" customFormat="1" x14ac:dyDescent="0.2">
      <c r="A24" s="2"/>
      <c r="B24" s="11" t="s">
        <v>7</v>
      </c>
      <c r="C24" s="42" t="s">
        <v>28</v>
      </c>
      <c r="D24" s="8">
        <f t="shared" ref="D24:AZ24" si="7">D22-D23</f>
        <v>0</v>
      </c>
      <c r="E24" s="8">
        <f t="shared" si="7"/>
        <v>0</v>
      </c>
      <c r="F24" s="8">
        <f t="shared" si="7"/>
        <v>0</v>
      </c>
      <c r="G24" s="8">
        <f t="shared" si="7"/>
        <v>0</v>
      </c>
      <c r="H24" s="8">
        <f t="shared" si="7"/>
        <v>0</v>
      </c>
      <c r="I24" s="9">
        <f t="shared" si="7"/>
        <v>0</v>
      </c>
      <c r="J24" s="8">
        <f t="shared" si="7"/>
        <v>0</v>
      </c>
      <c r="K24" s="8">
        <f t="shared" si="7"/>
        <v>0</v>
      </c>
      <c r="L24" s="8">
        <f t="shared" si="7"/>
        <v>0</v>
      </c>
      <c r="M24" s="8">
        <f t="shared" si="7"/>
        <v>0</v>
      </c>
      <c r="N24" s="8">
        <f t="shared" si="7"/>
        <v>0</v>
      </c>
      <c r="O24" s="8">
        <f t="shared" si="7"/>
        <v>0</v>
      </c>
      <c r="P24" s="8">
        <f t="shared" si="7"/>
        <v>0</v>
      </c>
      <c r="Q24" s="8">
        <f t="shared" si="7"/>
        <v>0</v>
      </c>
      <c r="R24" s="8">
        <f t="shared" si="7"/>
        <v>0</v>
      </c>
      <c r="S24" s="8">
        <f t="shared" si="7"/>
        <v>0</v>
      </c>
      <c r="T24" s="8">
        <f t="shared" si="7"/>
        <v>0</v>
      </c>
      <c r="U24" s="8">
        <f t="shared" si="7"/>
        <v>0</v>
      </c>
      <c r="V24" s="8">
        <f t="shared" si="7"/>
        <v>0</v>
      </c>
      <c r="W24" s="8">
        <f t="shared" si="7"/>
        <v>0</v>
      </c>
      <c r="X24" s="8">
        <f t="shared" si="7"/>
        <v>0</v>
      </c>
      <c r="Y24" s="8">
        <f t="shared" si="7"/>
        <v>0</v>
      </c>
      <c r="Z24" s="8">
        <f t="shared" si="7"/>
        <v>0</v>
      </c>
      <c r="AA24" s="8">
        <f t="shared" si="7"/>
        <v>0</v>
      </c>
      <c r="AB24" s="8">
        <f t="shared" si="7"/>
        <v>0</v>
      </c>
      <c r="AC24" s="8">
        <f t="shared" si="7"/>
        <v>0</v>
      </c>
      <c r="AD24" s="8">
        <f t="shared" si="7"/>
        <v>0</v>
      </c>
      <c r="AE24" s="8">
        <f t="shared" si="7"/>
        <v>0</v>
      </c>
      <c r="AF24" s="8">
        <f t="shared" si="7"/>
        <v>0</v>
      </c>
      <c r="AG24" s="8">
        <f t="shared" si="7"/>
        <v>0</v>
      </c>
      <c r="AH24" s="8">
        <f t="shared" si="7"/>
        <v>0</v>
      </c>
      <c r="AI24" s="8">
        <f t="shared" si="7"/>
        <v>0</v>
      </c>
      <c r="AJ24" s="8">
        <f t="shared" si="7"/>
        <v>0</v>
      </c>
      <c r="AK24" s="8">
        <f t="shared" si="7"/>
        <v>0</v>
      </c>
      <c r="AL24" s="8">
        <f t="shared" si="7"/>
        <v>0</v>
      </c>
      <c r="AM24" s="8">
        <f t="shared" si="7"/>
        <v>0</v>
      </c>
      <c r="AN24" s="8">
        <f t="shared" si="7"/>
        <v>0</v>
      </c>
      <c r="AO24" s="8">
        <f t="shared" si="7"/>
        <v>0</v>
      </c>
      <c r="AP24" s="8">
        <f t="shared" si="7"/>
        <v>0</v>
      </c>
      <c r="AQ24" s="8">
        <f t="shared" si="7"/>
        <v>0</v>
      </c>
      <c r="AR24" s="8">
        <f t="shared" si="7"/>
        <v>0</v>
      </c>
      <c r="AS24" s="8">
        <f t="shared" si="7"/>
        <v>0</v>
      </c>
      <c r="AT24" s="8">
        <f t="shared" si="7"/>
        <v>0</v>
      </c>
      <c r="AU24" s="8">
        <f t="shared" si="7"/>
        <v>0</v>
      </c>
      <c r="AV24" s="8">
        <f t="shared" si="7"/>
        <v>0</v>
      </c>
      <c r="AW24" s="8">
        <f t="shared" si="7"/>
        <v>0</v>
      </c>
      <c r="AX24" s="8">
        <f t="shared" si="7"/>
        <v>0</v>
      </c>
      <c r="AY24" s="8">
        <f t="shared" si="7"/>
        <v>0</v>
      </c>
      <c r="AZ24" s="8">
        <f t="shared" si="7"/>
        <v>0</v>
      </c>
      <c r="BA24"/>
    </row>
    <row r="25" spans="1:53" s="1" customFormat="1" ht="12.75" customHeight="1" x14ac:dyDescent="0.2">
      <c r="A25" s="2"/>
      <c r="B25" s="6"/>
      <c r="C25" s="45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/>
    </row>
    <row r="26" spans="1:53" s="1" customFormat="1" ht="24" x14ac:dyDescent="0.2">
      <c r="A26" s="2"/>
      <c r="B26" s="6"/>
      <c r="C26" s="46" t="s">
        <v>27</v>
      </c>
      <c r="D26" s="38"/>
      <c r="E26" s="39"/>
      <c r="F26" s="38"/>
      <c r="G26" s="39"/>
      <c r="H26" s="38"/>
      <c r="I26" s="39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/>
    </row>
    <row r="27" spans="1:53" s="1" customFormat="1" x14ac:dyDescent="0.2">
      <c r="A27" s="2"/>
      <c r="B27" s="18"/>
      <c r="C2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/>
    </row>
    <row r="28" spans="1:53" s="1" customFormat="1" x14ac:dyDescent="0.2">
      <c r="A28" s="2"/>
      <c r="B28" s="11"/>
      <c r="C28" s="16" t="s">
        <v>26</v>
      </c>
      <c r="D28" s="15">
        <f t="shared" ref="D28:AZ28" si="8">D5</f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15">
        <f t="shared" si="8"/>
        <v>0</v>
      </c>
      <c r="AG28" s="15">
        <f t="shared" si="8"/>
        <v>0</v>
      </c>
      <c r="AH28" s="15">
        <f t="shared" si="8"/>
        <v>0</v>
      </c>
      <c r="AI28" s="15">
        <f t="shared" si="8"/>
        <v>0</v>
      </c>
      <c r="AJ28" s="15">
        <f t="shared" si="8"/>
        <v>0</v>
      </c>
      <c r="AK28" s="15">
        <f t="shared" si="8"/>
        <v>0</v>
      </c>
      <c r="AL28" s="15">
        <f t="shared" si="8"/>
        <v>0</v>
      </c>
      <c r="AM28" s="15">
        <f t="shared" si="8"/>
        <v>0</v>
      </c>
      <c r="AN28" s="15">
        <f t="shared" si="8"/>
        <v>0</v>
      </c>
      <c r="AO28" s="15">
        <f t="shared" si="8"/>
        <v>0</v>
      </c>
      <c r="AP28" s="15">
        <f t="shared" si="8"/>
        <v>0</v>
      </c>
      <c r="AQ28" s="15">
        <f t="shared" si="8"/>
        <v>0</v>
      </c>
      <c r="AR28" s="15">
        <f t="shared" si="8"/>
        <v>0</v>
      </c>
      <c r="AS28" s="15">
        <f t="shared" si="8"/>
        <v>0</v>
      </c>
      <c r="AT28" s="15">
        <f t="shared" si="8"/>
        <v>0</v>
      </c>
      <c r="AU28" s="15">
        <f t="shared" si="8"/>
        <v>0</v>
      </c>
      <c r="AV28" s="15">
        <f t="shared" si="8"/>
        <v>0</v>
      </c>
      <c r="AW28" s="15">
        <f t="shared" si="8"/>
        <v>0</v>
      </c>
      <c r="AX28" s="15">
        <f t="shared" si="8"/>
        <v>0</v>
      </c>
      <c r="AY28" s="15">
        <f t="shared" si="8"/>
        <v>0</v>
      </c>
      <c r="AZ28" s="15">
        <f t="shared" si="8"/>
        <v>0</v>
      </c>
      <c r="BA28"/>
    </row>
    <row r="29" spans="1:53" s="1" customFormat="1" x14ac:dyDescent="0.2">
      <c r="A29" s="2"/>
      <c r="B29" s="11"/>
      <c r="C29" s="10" t="s">
        <v>25</v>
      </c>
      <c r="D29" s="8"/>
      <c r="E29" s="9"/>
      <c r="F29" s="8"/>
      <c r="G29" s="9"/>
      <c r="H29" s="8"/>
      <c r="I29" s="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/>
    </row>
    <row r="30" spans="1:53" s="1" customFormat="1" x14ac:dyDescent="0.2">
      <c r="A30" s="2"/>
      <c r="B30" s="7" t="s">
        <v>24</v>
      </c>
      <c r="C30" t="s">
        <v>23</v>
      </c>
      <c r="D30" s="14">
        <f t="shared" ref="D30:AZ30" si="9">D31+D32</f>
        <v>0</v>
      </c>
      <c r="E30" s="14">
        <f t="shared" si="9"/>
        <v>0</v>
      </c>
      <c r="F30" s="14">
        <f t="shared" si="9"/>
        <v>0</v>
      </c>
      <c r="G30" s="14">
        <f t="shared" si="9"/>
        <v>0</v>
      </c>
      <c r="H30" s="14">
        <f t="shared" si="9"/>
        <v>0</v>
      </c>
      <c r="I30" s="3">
        <f t="shared" si="9"/>
        <v>0</v>
      </c>
      <c r="J30" s="14">
        <f t="shared" si="9"/>
        <v>0</v>
      </c>
      <c r="K30" s="14">
        <f t="shared" si="9"/>
        <v>0</v>
      </c>
      <c r="L30" s="14">
        <f t="shared" si="9"/>
        <v>0</v>
      </c>
      <c r="M30" s="14">
        <f t="shared" si="9"/>
        <v>0</v>
      </c>
      <c r="N30" s="14">
        <f t="shared" si="9"/>
        <v>0</v>
      </c>
      <c r="O30" s="14">
        <f t="shared" si="9"/>
        <v>0</v>
      </c>
      <c r="P30" s="14">
        <f t="shared" si="9"/>
        <v>0</v>
      </c>
      <c r="Q30" s="14">
        <f t="shared" si="9"/>
        <v>0</v>
      </c>
      <c r="R30" s="14">
        <f t="shared" si="9"/>
        <v>0</v>
      </c>
      <c r="S30" s="14">
        <f t="shared" si="9"/>
        <v>0</v>
      </c>
      <c r="T30" s="14">
        <f t="shared" si="9"/>
        <v>0</v>
      </c>
      <c r="U30" s="14">
        <f t="shared" si="9"/>
        <v>0</v>
      </c>
      <c r="V30" s="14">
        <f t="shared" si="9"/>
        <v>0</v>
      </c>
      <c r="W30" s="14">
        <f t="shared" si="9"/>
        <v>0</v>
      </c>
      <c r="X30" s="14">
        <f t="shared" si="9"/>
        <v>0</v>
      </c>
      <c r="Y30" s="14">
        <f t="shared" si="9"/>
        <v>0</v>
      </c>
      <c r="Z30" s="14">
        <f t="shared" si="9"/>
        <v>0</v>
      </c>
      <c r="AA30" s="14">
        <f t="shared" si="9"/>
        <v>0</v>
      </c>
      <c r="AB30" s="14">
        <f t="shared" si="9"/>
        <v>0</v>
      </c>
      <c r="AC30" s="14">
        <f t="shared" si="9"/>
        <v>0</v>
      </c>
      <c r="AD30" s="14">
        <f t="shared" si="9"/>
        <v>0</v>
      </c>
      <c r="AE30" s="14">
        <f t="shared" si="9"/>
        <v>0</v>
      </c>
      <c r="AF30" s="14">
        <f t="shared" si="9"/>
        <v>0</v>
      </c>
      <c r="AG30" s="14">
        <f t="shared" si="9"/>
        <v>0</v>
      </c>
      <c r="AH30" s="14">
        <f t="shared" si="9"/>
        <v>0</v>
      </c>
      <c r="AI30" s="14">
        <f t="shared" si="9"/>
        <v>0</v>
      </c>
      <c r="AJ30" s="14">
        <f t="shared" si="9"/>
        <v>0</v>
      </c>
      <c r="AK30" s="14">
        <f t="shared" si="9"/>
        <v>0</v>
      </c>
      <c r="AL30" s="14">
        <f t="shared" si="9"/>
        <v>0</v>
      </c>
      <c r="AM30" s="14">
        <f t="shared" si="9"/>
        <v>0</v>
      </c>
      <c r="AN30" s="14">
        <f t="shared" si="9"/>
        <v>0</v>
      </c>
      <c r="AO30" s="14">
        <f t="shared" si="9"/>
        <v>0</v>
      </c>
      <c r="AP30" s="14">
        <f t="shared" si="9"/>
        <v>0</v>
      </c>
      <c r="AQ30" s="14">
        <f t="shared" si="9"/>
        <v>0</v>
      </c>
      <c r="AR30" s="14">
        <f t="shared" si="9"/>
        <v>0</v>
      </c>
      <c r="AS30" s="14">
        <f t="shared" si="9"/>
        <v>0</v>
      </c>
      <c r="AT30" s="14">
        <f t="shared" si="9"/>
        <v>0</v>
      </c>
      <c r="AU30" s="14">
        <f t="shared" si="9"/>
        <v>0</v>
      </c>
      <c r="AV30" s="14">
        <f t="shared" si="9"/>
        <v>0</v>
      </c>
      <c r="AW30" s="14">
        <f t="shared" si="9"/>
        <v>0</v>
      </c>
      <c r="AX30" s="14">
        <f t="shared" si="9"/>
        <v>0</v>
      </c>
      <c r="AY30" s="14">
        <f t="shared" si="9"/>
        <v>0</v>
      </c>
      <c r="AZ30" s="14">
        <f t="shared" si="9"/>
        <v>0</v>
      </c>
      <c r="BA30"/>
    </row>
    <row r="31" spans="1:53" s="1" customFormat="1" x14ac:dyDescent="0.2">
      <c r="A31" s="2"/>
      <c r="B31" s="13" t="s">
        <v>18</v>
      </c>
      <c r="C31" t="s">
        <v>22</v>
      </c>
      <c r="D31" s="40"/>
      <c r="E31" s="40"/>
      <c r="F31" s="40"/>
      <c r="G31" s="40"/>
      <c r="H31" s="40"/>
      <c r="I31" s="41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/>
    </row>
    <row r="32" spans="1:53" s="1" customFormat="1" x14ac:dyDescent="0.2">
      <c r="A32" s="2"/>
      <c r="B32" s="13" t="s">
        <v>16</v>
      </c>
      <c r="C32" t="s">
        <v>21</v>
      </c>
      <c r="D32" s="40"/>
      <c r="E32" s="40"/>
      <c r="F32" s="40"/>
      <c r="G32" s="40"/>
      <c r="H32" s="40"/>
      <c r="I32" s="41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/>
    </row>
    <row r="33" spans="1:53" s="1" customFormat="1" x14ac:dyDescent="0.2">
      <c r="A33" s="2"/>
      <c r="B33" s="11" t="s">
        <v>20</v>
      </c>
      <c r="C33" s="42" t="s">
        <v>19</v>
      </c>
      <c r="D33" s="8">
        <f t="shared" ref="D33:AZ33" si="10">D34+D35+D36</f>
        <v>0</v>
      </c>
      <c r="E33" s="8">
        <f t="shared" si="10"/>
        <v>0</v>
      </c>
      <c r="F33" s="8">
        <f t="shared" si="10"/>
        <v>0</v>
      </c>
      <c r="G33" s="8">
        <f t="shared" si="10"/>
        <v>0</v>
      </c>
      <c r="H33" s="8">
        <f t="shared" si="10"/>
        <v>0</v>
      </c>
      <c r="I33" s="9">
        <f t="shared" si="10"/>
        <v>0</v>
      </c>
      <c r="J33" s="8">
        <f t="shared" si="10"/>
        <v>0</v>
      </c>
      <c r="K33" s="8">
        <f t="shared" si="10"/>
        <v>0</v>
      </c>
      <c r="L33" s="8">
        <f t="shared" si="10"/>
        <v>0</v>
      </c>
      <c r="M33" s="8">
        <f t="shared" si="10"/>
        <v>0</v>
      </c>
      <c r="N33" s="8">
        <f t="shared" si="10"/>
        <v>0</v>
      </c>
      <c r="O33" s="8">
        <f t="shared" si="10"/>
        <v>0</v>
      </c>
      <c r="P33" s="8">
        <f t="shared" si="10"/>
        <v>0</v>
      </c>
      <c r="Q33" s="8">
        <f t="shared" si="10"/>
        <v>0</v>
      </c>
      <c r="R33" s="8">
        <f t="shared" si="10"/>
        <v>0</v>
      </c>
      <c r="S33" s="8">
        <f t="shared" si="10"/>
        <v>0</v>
      </c>
      <c r="T33" s="8">
        <f t="shared" si="10"/>
        <v>0</v>
      </c>
      <c r="U33" s="8">
        <f t="shared" si="10"/>
        <v>0</v>
      </c>
      <c r="V33" s="8">
        <f t="shared" si="10"/>
        <v>0</v>
      </c>
      <c r="W33" s="8">
        <f t="shared" si="10"/>
        <v>0</v>
      </c>
      <c r="X33" s="8">
        <f t="shared" si="10"/>
        <v>0</v>
      </c>
      <c r="Y33" s="8">
        <f t="shared" si="10"/>
        <v>0</v>
      </c>
      <c r="Z33" s="8">
        <f t="shared" si="10"/>
        <v>0</v>
      </c>
      <c r="AA33" s="8">
        <f t="shared" si="10"/>
        <v>0</v>
      </c>
      <c r="AB33" s="8">
        <f t="shared" si="10"/>
        <v>0</v>
      </c>
      <c r="AC33" s="8">
        <f t="shared" si="10"/>
        <v>0</v>
      </c>
      <c r="AD33" s="8">
        <f t="shared" si="10"/>
        <v>0</v>
      </c>
      <c r="AE33" s="8">
        <f t="shared" si="10"/>
        <v>0</v>
      </c>
      <c r="AF33" s="8">
        <f t="shared" si="10"/>
        <v>0</v>
      </c>
      <c r="AG33" s="8">
        <f t="shared" si="10"/>
        <v>0</v>
      </c>
      <c r="AH33" s="8">
        <f t="shared" si="10"/>
        <v>0</v>
      </c>
      <c r="AI33" s="8">
        <f t="shared" si="10"/>
        <v>0</v>
      </c>
      <c r="AJ33" s="8">
        <f t="shared" si="10"/>
        <v>0</v>
      </c>
      <c r="AK33" s="8">
        <f t="shared" si="10"/>
        <v>0</v>
      </c>
      <c r="AL33" s="8">
        <f t="shared" si="10"/>
        <v>0</v>
      </c>
      <c r="AM33" s="8">
        <f t="shared" si="10"/>
        <v>0</v>
      </c>
      <c r="AN33" s="8">
        <f t="shared" si="10"/>
        <v>0</v>
      </c>
      <c r="AO33" s="8">
        <f t="shared" si="10"/>
        <v>0</v>
      </c>
      <c r="AP33" s="8">
        <f t="shared" si="10"/>
        <v>0</v>
      </c>
      <c r="AQ33" s="8">
        <f t="shared" si="10"/>
        <v>0</v>
      </c>
      <c r="AR33" s="8">
        <f t="shared" si="10"/>
        <v>0</v>
      </c>
      <c r="AS33" s="8">
        <f t="shared" si="10"/>
        <v>0</v>
      </c>
      <c r="AT33" s="8">
        <f t="shared" si="10"/>
        <v>0</v>
      </c>
      <c r="AU33" s="8">
        <f t="shared" si="10"/>
        <v>0</v>
      </c>
      <c r="AV33" s="8">
        <f t="shared" si="10"/>
        <v>0</v>
      </c>
      <c r="AW33" s="8">
        <f t="shared" si="10"/>
        <v>0</v>
      </c>
      <c r="AX33" s="8">
        <f t="shared" si="10"/>
        <v>0</v>
      </c>
      <c r="AY33" s="8">
        <f t="shared" si="10"/>
        <v>0</v>
      </c>
      <c r="AZ33" s="8">
        <f t="shared" si="10"/>
        <v>0</v>
      </c>
      <c r="BA33"/>
    </row>
    <row r="34" spans="1:53" s="1" customFormat="1" x14ac:dyDescent="0.2">
      <c r="A34" s="2"/>
      <c r="B34" s="13" t="s">
        <v>18</v>
      </c>
      <c r="C34" t="s">
        <v>17</v>
      </c>
      <c r="D34" s="36"/>
      <c r="E34" s="36"/>
      <c r="F34" s="36"/>
      <c r="G34" s="36"/>
      <c r="H34" s="36"/>
      <c r="I34" s="37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/>
    </row>
    <row r="35" spans="1:53" s="1" customFormat="1" x14ac:dyDescent="0.2">
      <c r="A35" s="2"/>
      <c r="B35" s="13" t="s">
        <v>16</v>
      </c>
      <c r="C35" t="s">
        <v>15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/>
    </row>
    <row r="36" spans="1:53" s="1" customFormat="1" x14ac:dyDescent="0.2">
      <c r="A36" s="2"/>
      <c r="B36" s="13" t="s">
        <v>14</v>
      </c>
      <c r="C36" t="s">
        <v>13</v>
      </c>
      <c r="D36" s="36"/>
      <c r="E36" s="36"/>
      <c r="F36" s="36"/>
      <c r="G36" s="36"/>
      <c r="H36" s="36"/>
      <c r="I36" s="37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/>
    </row>
    <row r="37" spans="1:53" s="1" customFormat="1" x14ac:dyDescent="0.2">
      <c r="A37" s="2"/>
      <c r="B37" s="11" t="s">
        <v>12</v>
      </c>
      <c r="C37" s="42" t="s">
        <v>11</v>
      </c>
      <c r="D37" s="12">
        <f>D30+D33</f>
        <v>0</v>
      </c>
      <c r="E37" s="12">
        <f t="shared" ref="E37:AZ37" si="11">E30+E33</f>
        <v>0</v>
      </c>
      <c r="F37" s="12">
        <f t="shared" si="11"/>
        <v>0</v>
      </c>
      <c r="G37" s="12">
        <f t="shared" si="11"/>
        <v>0</v>
      </c>
      <c r="H37" s="12">
        <f t="shared" si="11"/>
        <v>0</v>
      </c>
      <c r="I37" s="12">
        <f t="shared" si="11"/>
        <v>0</v>
      </c>
      <c r="J37" s="12">
        <f t="shared" si="11"/>
        <v>0</v>
      </c>
      <c r="K37" s="12">
        <f t="shared" si="11"/>
        <v>0</v>
      </c>
      <c r="L37" s="12">
        <f t="shared" si="11"/>
        <v>0</v>
      </c>
      <c r="M37" s="12">
        <f t="shared" si="11"/>
        <v>0</v>
      </c>
      <c r="N37" s="12">
        <f t="shared" si="11"/>
        <v>0</v>
      </c>
      <c r="O37" s="12">
        <f t="shared" si="11"/>
        <v>0</v>
      </c>
      <c r="P37" s="12">
        <f t="shared" si="11"/>
        <v>0</v>
      </c>
      <c r="Q37" s="12">
        <f t="shared" si="11"/>
        <v>0</v>
      </c>
      <c r="R37" s="12">
        <f t="shared" si="11"/>
        <v>0</v>
      </c>
      <c r="S37" s="12">
        <f t="shared" si="11"/>
        <v>0</v>
      </c>
      <c r="T37" s="12">
        <f t="shared" si="11"/>
        <v>0</v>
      </c>
      <c r="U37" s="12">
        <f t="shared" si="11"/>
        <v>0</v>
      </c>
      <c r="V37" s="12">
        <f t="shared" si="11"/>
        <v>0</v>
      </c>
      <c r="W37" s="12">
        <f t="shared" si="11"/>
        <v>0</v>
      </c>
      <c r="X37" s="12">
        <f t="shared" si="11"/>
        <v>0</v>
      </c>
      <c r="Y37" s="12">
        <f t="shared" si="11"/>
        <v>0</v>
      </c>
      <c r="Z37" s="12">
        <f t="shared" si="11"/>
        <v>0</v>
      </c>
      <c r="AA37" s="12">
        <f t="shared" si="11"/>
        <v>0</v>
      </c>
      <c r="AB37" s="12">
        <f t="shared" si="11"/>
        <v>0</v>
      </c>
      <c r="AC37" s="12">
        <f t="shared" si="11"/>
        <v>0</v>
      </c>
      <c r="AD37" s="12">
        <f t="shared" si="11"/>
        <v>0</v>
      </c>
      <c r="AE37" s="12">
        <f t="shared" si="11"/>
        <v>0</v>
      </c>
      <c r="AF37" s="12">
        <f t="shared" si="11"/>
        <v>0</v>
      </c>
      <c r="AG37" s="12">
        <f t="shared" si="11"/>
        <v>0</v>
      </c>
      <c r="AH37" s="12">
        <f t="shared" si="11"/>
        <v>0</v>
      </c>
      <c r="AI37" s="12">
        <f t="shared" si="11"/>
        <v>0</v>
      </c>
      <c r="AJ37" s="12">
        <f t="shared" si="11"/>
        <v>0</v>
      </c>
      <c r="AK37" s="12">
        <f t="shared" si="11"/>
        <v>0</v>
      </c>
      <c r="AL37" s="12">
        <f t="shared" si="11"/>
        <v>0</v>
      </c>
      <c r="AM37" s="12">
        <f t="shared" si="11"/>
        <v>0</v>
      </c>
      <c r="AN37" s="12">
        <f t="shared" si="11"/>
        <v>0</v>
      </c>
      <c r="AO37" s="12">
        <f t="shared" si="11"/>
        <v>0</v>
      </c>
      <c r="AP37" s="12">
        <f t="shared" si="11"/>
        <v>0</v>
      </c>
      <c r="AQ37" s="12">
        <f t="shared" si="11"/>
        <v>0</v>
      </c>
      <c r="AR37" s="12">
        <f t="shared" si="11"/>
        <v>0</v>
      </c>
      <c r="AS37" s="12">
        <f t="shared" si="11"/>
        <v>0</v>
      </c>
      <c r="AT37" s="12">
        <f t="shared" si="11"/>
        <v>0</v>
      </c>
      <c r="AU37" s="12">
        <f t="shared" si="11"/>
        <v>0</v>
      </c>
      <c r="AV37" s="12">
        <f t="shared" si="11"/>
        <v>0</v>
      </c>
      <c r="AW37" s="12">
        <f t="shared" si="11"/>
        <v>0</v>
      </c>
      <c r="AX37" s="12">
        <f t="shared" si="11"/>
        <v>0</v>
      </c>
      <c r="AY37" s="12">
        <f t="shared" si="11"/>
        <v>0</v>
      </c>
      <c r="AZ37" s="12">
        <f t="shared" si="11"/>
        <v>0</v>
      </c>
      <c r="BA37"/>
    </row>
    <row r="38" spans="1:53" s="1" customFormat="1" x14ac:dyDescent="0.2">
      <c r="A38" s="2"/>
      <c r="B38" s="11"/>
      <c r="C38" s="10" t="s">
        <v>10</v>
      </c>
      <c r="D38" s="8"/>
      <c r="E38" s="8"/>
      <c r="F38" s="8"/>
      <c r="G38" s="8"/>
      <c r="H38" s="8"/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/>
    </row>
    <row r="39" spans="1:53" s="1" customFormat="1" x14ac:dyDescent="0.2">
      <c r="A39" s="2"/>
      <c r="B39" s="7" t="s">
        <v>9</v>
      </c>
      <c r="C39" t="s">
        <v>8</v>
      </c>
      <c r="D39" s="36"/>
      <c r="E39" s="36"/>
      <c r="F39" s="36"/>
      <c r="G39" s="36"/>
      <c r="H39" s="36"/>
      <c r="I39" s="37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/>
    </row>
    <row r="40" spans="1:53" s="1" customFormat="1" x14ac:dyDescent="0.2">
      <c r="A40" s="2"/>
      <c r="B40" s="7" t="s">
        <v>7</v>
      </c>
      <c r="C40" t="s">
        <v>6</v>
      </c>
      <c r="D40" s="36"/>
      <c r="E40" s="36"/>
      <c r="F40" s="36"/>
      <c r="G40" s="36"/>
      <c r="H40" s="36"/>
      <c r="I40" s="37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/>
    </row>
    <row r="41" spans="1:53" s="1" customFormat="1" x14ac:dyDescent="0.2">
      <c r="A41" s="2"/>
      <c r="B41" s="7" t="s">
        <v>5</v>
      </c>
      <c r="C41" t="s">
        <v>4</v>
      </c>
      <c r="D41" s="36"/>
      <c r="E41" s="36"/>
      <c r="F41" s="36"/>
      <c r="G41" s="36"/>
      <c r="H41" s="36"/>
      <c r="I41" s="37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/>
    </row>
    <row r="42" spans="1:53" s="1" customFormat="1" x14ac:dyDescent="0.2">
      <c r="A42" s="2"/>
      <c r="B42" s="7" t="s">
        <v>3</v>
      </c>
      <c r="C42" t="s">
        <v>2</v>
      </c>
      <c r="D42" s="36"/>
      <c r="E42" s="36"/>
      <c r="F42" s="36"/>
      <c r="G42" s="36"/>
      <c r="H42" s="36"/>
      <c r="I42" s="37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/>
    </row>
    <row r="43" spans="1:53" s="1" customFormat="1" x14ac:dyDescent="0.2">
      <c r="A43" s="2"/>
      <c r="B43" s="6" t="s">
        <v>1</v>
      </c>
      <c r="C43" s="47" t="s">
        <v>0</v>
      </c>
      <c r="D43" s="4">
        <f t="shared" ref="D43:AZ43" si="12">SUM(D39:D42)</f>
        <v>0</v>
      </c>
      <c r="E43" s="4">
        <f t="shared" si="12"/>
        <v>0</v>
      </c>
      <c r="F43" s="4">
        <f t="shared" si="12"/>
        <v>0</v>
      </c>
      <c r="G43" s="4">
        <f t="shared" si="12"/>
        <v>0</v>
      </c>
      <c r="H43" s="4">
        <f t="shared" si="12"/>
        <v>0</v>
      </c>
      <c r="I43" s="5">
        <f t="shared" si="12"/>
        <v>0</v>
      </c>
      <c r="J43" s="4">
        <f t="shared" si="12"/>
        <v>0</v>
      </c>
      <c r="K43" s="4">
        <f t="shared" si="12"/>
        <v>0</v>
      </c>
      <c r="L43" s="4">
        <f t="shared" si="12"/>
        <v>0</v>
      </c>
      <c r="M43" s="4">
        <f t="shared" si="12"/>
        <v>0</v>
      </c>
      <c r="N43" s="4">
        <f t="shared" si="12"/>
        <v>0</v>
      </c>
      <c r="O43" s="4">
        <f t="shared" si="12"/>
        <v>0</v>
      </c>
      <c r="P43" s="4">
        <f t="shared" si="12"/>
        <v>0</v>
      </c>
      <c r="Q43" s="4">
        <f t="shared" si="12"/>
        <v>0</v>
      </c>
      <c r="R43" s="4">
        <f t="shared" si="12"/>
        <v>0</v>
      </c>
      <c r="S43" s="4">
        <f t="shared" si="12"/>
        <v>0</v>
      </c>
      <c r="T43" s="4">
        <f t="shared" si="12"/>
        <v>0</v>
      </c>
      <c r="U43" s="4">
        <f t="shared" si="12"/>
        <v>0</v>
      </c>
      <c r="V43" s="4">
        <f t="shared" si="12"/>
        <v>0</v>
      </c>
      <c r="W43" s="4">
        <f t="shared" si="12"/>
        <v>0</v>
      </c>
      <c r="X43" s="4">
        <f t="shared" si="12"/>
        <v>0</v>
      </c>
      <c r="Y43" s="4">
        <f t="shared" si="12"/>
        <v>0</v>
      </c>
      <c r="Z43" s="4">
        <f t="shared" si="12"/>
        <v>0</v>
      </c>
      <c r="AA43" s="4">
        <f t="shared" si="12"/>
        <v>0</v>
      </c>
      <c r="AB43" s="4">
        <f t="shared" si="12"/>
        <v>0</v>
      </c>
      <c r="AC43" s="4">
        <f t="shared" si="12"/>
        <v>0</v>
      </c>
      <c r="AD43" s="4">
        <f t="shared" si="12"/>
        <v>0</v>
      </c>
      <c r="AE43" s="4">
        <f t="shared" si="12"/>
        <v>0</v>
      </c>
      <c r="AF43" s="4">
        <f t="shared" si="12"/>
        <v>0</v>
      </c>
      <c r="AG43" s="4">
        <f t="shared" si="12"/>
        <v>0</v>
      </c>
      <c r="AH43" s="4">
        <f t="shared" si="12"/>
        <v>0</v>
      </c>
      <c r="AI43" s="4">
        <f t="shared" si="12"/>
        <v>0</v>
      </c>
      <c r="AJ43" s="4">
        <f t="shared" si="12"/>
        <v>0</v>
      </c>
      <c r="AK43" s="4">
        <f t="shared" si="12"/>
        <v>0</v>
      </c>
      <c r="AL43" s="4">
        <f t="shared" si="12"/>
        <v>0</v>
      </c>
      <c r="AM43" s="4">
        <f t="shared" si="12"/>
        <v>0</v>
      </c>
      <c r="AN43" s="4">
        <f t="shared" si="12"/>
        <v>0</v>
      </c>
      <c r="AO43" s="4">
        <f t="shared" si="12"/>
        <v>0</v>
      </c>
      <c r="AP43" s="4">
        <f t="shared" si="12"/>
        <v>0</v>
      </c>
      <c r="AQ43" s="4">
        <f t="shared" si="12"/>
        <v>0</v>
      </c>
      <c r="AR43" s="4">
        <f t="shared" si="12"/>
        <v>0</v>
      </c>
      <c r="AS43" s="4">
        <f t="shared" si="12"/>
        <v>0</v>
      </c>
      <c r="AT43" s="4">
        <f t="shared" si="12"/>
        <v>0</v>
      </c>
      <c r="AU43" s="4">
        <f t="shared" si="12"/>
        <v>0</v>
      </c>
      <c r="AV43" s="4">
        <f t="shared" si="12"/>
        <v>0</v>
      </c>
      <c r="AW43" s="4">
        <f t="shared" si="12"/>
        <v>0</v>
      </c>
      <c r="AX43" s="4">
        <f t="shared" si="12"/>
        <v>0</v>
      </c>
      <c r="AY43" s="4">
        <f t="shared" si="12"/>
        <v>0</v>
      </c>
      <c r="AZ43" s="4">
        <f t="shared" si="12"/>
        <v>0</v>
      </c>
      <c r="BA43"/>
    </row>
    <row r="44" spans="1:53" s="1" customFormat="1" x14ac:dyDescent="0.2">
      <c r="A44" s="2"/>
      <c r="B44"/>
      <c r="C44" s="4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s="27" customFormat="1" ht="16.5" customHeight="1" x14ac:dyDescent="0.2">
      <c r="A45" s="50"/>
      <c r="B45" s="25" t="s">
        <v>54</v>
      </c>
      <c r="C45" s="51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</row>
    <row r="46" spans="1:53" s="27" customFormat="1" x14ac:dyDescent="0.2">
      <c r="A46" s="50"/>
      <c r="B46" s="26" t="s">
        <v>55</v>
      </c>
      <c r="C46" s="51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</row>
    <row r="47" spans="1:53" s="27" customFormat="1" x14ac:dyDescent="0.2">
      <c r="A47" s="50"/>
      <c r="B47" s="27" t="s">
        <v>56</v>
      </c>
      <c r="C47" s="54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spans="1:53" s="27" customFormat="1" outlineLevel="1" x14ac:dyDescent="0.2">
      <c r="A48" s="50"/>
      <c r="B48" s="27" t="s">
        <v>57</v>
      </c>
      <c r="C48" s="55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</row>
    <row r="49" spans="1:17" s="27" customFormat="1" ht="12" customHeight="1" outlineLevel="1" x14ac:dyDescent="0.2">
      <c r="A49" s="50"/>
      <c r="B49" s="28" t="s">
        <v>58</v>
      </c>
      <c r="C49" s="49"/>
      <c r="D49" s="49"/>
      <c r="E49" s="49"/>
      <c r="F49" s="49"/>
      <c r="G49" s="49"/>
      <c r="H49" s="49"/>
      <c r="I49" s="49"/>
      <c r="J49" s="49"/>
      <c r="K49" s="50"/>
      <c r="L49" s="50"/>
      <c r="M49" s="50"/>
      <c r="N49" s="50"/>
      <c r="O49" s="50"/>
      <c r="P49" s="50"/>
      <c r="Q49" s="50"/>
    </row>
    <row r="50" spans="1:17" s="27" customFormat="1" ht="12.75" customHeight="1" outlineLevel="1" x14ac:dyDescent="0.2">
      <c r="A50" s="50"/>
      <c r="B50" s="63"/>
      <c r="C50" s="64"/>
      <c r="D50" s="64"/>
      <c r="E50" s="64"/>
      <c r="F50" s="64"/>
      <c r="G50" s="64"/>
      <c r="H50" s="64"/>
      <c r="I50" s="64"/>
      <c r="J50" s="64"/>
      <c r="K50" s="65"/>
      <c r="L50" s="50"/>
      <c r="M50" s="50"/>
      <c r="N50" s="50"/>
      <c r="O50" s="50"/>
      <c r="P50" s="50"/>
      <c r="Q50" s="50"/>
    </row>
    <row r="51" spans="1:17" s="27" customFormat="1" outlineLevel="1" x14ac:dyDescent="0.2">
      <c r="A51" s="50"/>
      <c r="B51" s="66"/>
      <c r="C51" s="67"/>
      <c r="D51" s="67"/>
      <c r="E51" s="67"/>
      <c r="F51" s="67"/>
      <c r="G51" s="67"/>
      <c r="H51" s="67"/>
      <c r="I51" s="67"/>
      <c r="J51" s="67"/>
      <c r="K51" s="68"/>
      <c r="L51" s="50"/>
      <c r="M51" s="50"/>
      <c r="N51" s="50"/>
      <c r="O51" s="50"/>
      <c r="P51" s="50"/>
      <c r="Q51" s="50"/>
    </row>
    <row r="52" spans="1:17" s="27" customFormat="1" ht="16.5" customHeight="1" outlineLevel="1" x14ac:dyDescent="0.2">
      <c r="A52" s="50"/>
      <c r="B52" s="66"/>
      <c r="C52" s="67"/>
      <c r="D52" s="67"/>
      <c r="E52" s="67"/>
      <c r="F52" s="67"/>
      <c r="G52" s="67"/>
      <c r="H52" s="67"/>
      <c r="I52" s="67"/>
      <c r="J52" s="67"/>
      <c r="K52" s="68"/>
      <c r="L52" s="50"/>
      <c r="M52" s="50"/>
      <c r="N52" s="50"/>
      <c r="O52" s="50"/>
      <c r="P52" s="50"/>
      <c r="Q52" s="50"/>
    </row>
    <row r="53" spans="1:17" s="27" customFormat="1" outlineLevel="1" x14ac:dyDescent="0.2">
      <c r="A53" s="50"/>
      <c r="B53" s="66"/>
      <c r="C53" s="67"/>
      <c r="D53" s="67"/>
      <c r="E53" s="67"/>
      <c r="F53" s="67"/>
      <c r="G53" s="67"/>
      <c r="H53" s="67"/>
      <c r="I53" s="67"/>
      <c r="J53" s="67"/>
      <c r="K53" s="68"/>
      <c r="L53" s="50"/>
      <c r="M53" s="50"/>
      <c r="N53" s="50"/>
      <c r="O53" s="50"/>
      <c r="P53" s="50"/>
      <c r="Q53" s="50"/>
    </row>
    <row r="54" spans="1:17" s="27" customFormat="1" outlineLevel="1" x14ac:dyDescent="0.2">
      <c r="A54" s="50"/>
      <c r="B54" s="66"/>
      <c r="C54" s="67"/>
      <c r="D54" s="67"/>
      <c r="E54" s="67"/>
      <c r="F54" s="67"/>
      <c r="G54" s="67"/>
      <c r="H54" s="67"/>
      <c r="I54" s="67"/>
      <c r="J54" s="67"/>
      <c r="K54" s="68"/>
      <c r="L54" s="50"/>
      <c r="M54" s="50"/>
      <c r="N54" s="50"/>
      <c r="O54" s="50"/>
      <c r="P54" s="50"/>
      <c r="Q54" s="50"/>
    </row>
    <row r="55" spans="1:17" s="27" customFormat="1" outlineLevel="1" x14ac:dyDescent="0.2">
      <c r="A55" s="50"/>
      <c r="B55" s="66"/>
      <c r="C55" s="67"/>
      <c r="D55" s="67"/>
      <c r="E55" s="67"/>
      <c r="F55" s="67"/>
      <c r="G55" s="67"/>
      <c r="H55" s="67"/>
      <c r="I55" s="67"/>
      <c r="J55" s="67"/>
      <c r="K55" s="68"/>
      <c r="L55" s="50"/>
      <c r="M55" s="50"/>
      <c r="N55" s="50"/>
      <c r="O55" s="50"/>
      <c r="P55" s="50"/>
      <c r="Q55" s="50"/>
    </row>
    <row r="56" spans="1:17" s="27" customFormat="1" outlineLevel="1" x14ac:dyDescent="0.2">
      <c r="A56" s="50"/>
      <c r="B56" s="66"/>
      <c r="C56" s="67"/>
      <c r="D56" s="67"/>
      <c r="E56" s="67"/>
      <c r="F56" s="67"/>
      <c r="G56" s="67"/>
      <c r="H56" s="67"/>
      <c r="I56" s="67"/>
      <c r="J56" s="67"/>
      <c r="K56" s="68"/>
      <c r="L56" s="50"/>
      <c r="M56" s="50"/>
      <c r="N56" s="50"/>
      <c r="O56" s="50"/>
      <c r="P56" s="50"/>
      <c r="Q56" s="50"/>
    </row>
    <row r="57" spans="1:17" s="27" customFormat="1" ht="16.5" customHeight="1" outlineLevel="1" x14ac:dyDescent="0.2">
      <c r="A57" s="50"/>
      <c r="B57" s="66"/>
      <c r="C57" s="67"/>
      <c r="D57" s="67"/>
      <c r="E57" s="67"/>
      <c r="F57" s="67"/>
      <c r="G57" s="67"/>
      <c r="H57" s="67"/>
      <c r="I57" s="67"/>
      <c r="J57" s="67"/>
      <c r="K57" s="68"/>
      <c r="L57" s="50"/>
      <c r="M57" s="50"/>
      <c r="N57" s="50"/>
      <c r="O57" s="50"/>
      <c r="P57" s="50"/>
      <c r="Q57" s="50"/>
    </row>
    <row r="58" spans="1:17" s="27" customFormat="1" outlineLevel="1" x14ac:dyDescent="0.2">
      <c r="A58" s="50"/>
      <c r="B58" s="66"/>
      <c r="C58" s="67"/>
      <c r="D58" s="67"/>
      <c r="E58" s="67"/>
      <c r="F58" s="67"/>
      <c r="G58" s="67"/>
      <c r="H58" s="67"/>
      <c r="I58" s="67"/>
      <c r="J58" s="67"/>
      <c r="K58" s="68"/>
      <c r="L58" s="50"/>
      <c r="M58" s="50"/>
      <c r="N58" s="50"/>
      <c r="O58" s="50"/>
      <c r="P58" s="50"/>
      <c r="Q58" s="50"/>
    </row>
    <row r="59" spans="1:17" s="27" customFormat="1" outlineLevel="1" x14ac:dyDescent="0.2">
      <c r="A59" s="50"/>
      <c r="B59" s="66"/>
      <c r="C59" s="67"/>
      <c r="D59" s="67"/>
      <c r="E59" s="67"/>
      <c r="F59" s="67"/>
      <c r="G59" s="67"/>
      <c r="H59" s="67"/>
      <c r="I59" s="67"/>
      <c r="J59" s="67"/>
      <c r="K59" s="68"/>
      <c r="L59" s="50"/>
      <c r="M59" s="50"/>
      <c r="N59" s="50"/>
      <c r="O59" s="50"/>
      <c r="P59" s="50"/>
      <c r="Q59" s="50"/>
    </row>
    <row r="60" spans="1:17" s="27" customFormat="1" outlineLevel="1" x14ac:dyDescent="0.2">
      <c r="A60" s="50"/>
      <c r="B60" s="66"/>
      <c r="C60" s="67"/>
      <c r="D60" s="67"/>
      <c r="E60" s="67"/>
      <c r="F60" s="67"/>
      <c r="G60" s="67"/>
      <c r="H60" s="67"/>
      <c r="I60" s="67"/>
      <c r="J60" s="67"/>
      <c r="K60" s="68"/>
      <c r="L60" s="50"/>
      <c r="M60" s="50"/>
      <c r="N60" s="50"/>
      <c r="O60" s="50"/>
      <c r="P60" s="50"/>
      <c r="Q60" s="50"/>
    </row>
    <row r="61" spans="1:17" s="27" customFormat="1" outlineLevel="1" x14ac:dyDescent="0.2">
      <c r="A61" s="50"/>
      <c r="B61" s="66"/>
      <c r="C61" s="67"/>
      <c r="D61" s="67"/>
      <c r="E61" s="67"/>
      <c r="F61" s="67"/>
      <c r="G61" s="67"/>
      <c r="H61" s="67"/>
      <c r="I61" s="67"/>
      <c r="J61" s="67"/>
      <c r="K61" s="68"/>
      <c r="L61" s="50"/>
      <c r="M61" s="50"/>
      <c r="N61" s="50"/>
      <c r="O61" s="50"/>
      <c r="P61" s="50"/>
      <c r="Q61" s="50"/>
    </row>
    <row r="62" spans="1:17" s="27" customFormat="1" outlineLevel="1" x14ac:dyDescent="0.2">
      <c r="A62" s="50"/>
      <c r="B62" s="66"/>
      <c r="C62" s="67"/>
      <c r="D62" s="67"/>
      <c r="E62" s="67"/>
      <c r="F62" s="67"/>
      <c r="G62" s="67"/>
      <c r="H62" s="67"/>
      <c r="I62" s="67"/>
      <c r="J62" s="67"/>
      <c r="K62" s="68"/>
      <c r="L62" s="50"/>
      <c r="M62" s="50"/>
      <c r="N62" s="50"/>
      <c r="O62" s="50"/>
      <c r="P62" s="50"/>
      <c r="Q62" s="50"/>
    </row>
    <row r="63" spans="1:17" s="27" customFormat="1" outlineLevel="1" x14ac:dyDescent="0.2">
      <c r="A63" s="50"/>
      <c r="B63" s="66"/>
      <c r="C63" s="67"/>
      <c r="D63" s="67"/>
      <c r="E63" s="67"/>
      <c r="F63" s="67"/>
      <c r="G63" s="67"/>
      <c r="H63" s="67"/>
      <c r="I63" s="67"/>
      <c r="J63" s="67"/>
      <c r="K63" s="68"/>
      <c r="L63" s="50"/>
      <c r="M63" s="50"/>
      <c r="N63" s="50"/>
      <c r="O63" s="50"/>
      <c r="P63" s="50"/>
      <c r="Q63" s="50"/>
    </row>
    <row r="64" spans="1:17" s="27" customFormat="1" outlineLevel="1" x14ac:dyDescent="0.2">
      <c r="A64" s="50"/>
      <c r="B64" s="66"/>
      <c r="C64" s="67"/>
      <c r="D64" s="67"/>
      <c r="E64" s="67"/>
      <c r="F64" s="67"/>
      <c r="G64" s="67"/>
      <c r="H64" s="67"/>
      <c r="I64" s="67"/>
      <c r="J64" s="67"/>
      <c r="K64" s="68"/>
      <c r="L64" s="50"/>
      <c r="M64" s="50"/>
      <c r="N64" s="50"/>
      <c r="O64" s="50"/>
      <c r="P64" s="50"/>
      <c r="Q64" s="50"/>
    </row>
    <row r="65" spans="1:17" s="27" customFormat="1" outlineLevel="1" x14ac:dyDescent="0.2">
      <c r="A65" s="50"/>
      <c r="B65" s="66"/>
      <c r="C65" s="67"/>
      <c r="D65" s="67"/>
      <c r="E65" s="67"/>
      <c r="F65" s="67"/>
      <c r="G65" s="67"/>
      <c r="H65" s="67"/>
      <c r="I65" s="67"/>
      <c r="J65" s="67"/>
      <c r="K65" s="68"/>
      <c r="L65" s="50"/>
      <c r="M65" s="50"/>
      <c r="N65" s="50"/>
      <c r="O65" s="50"/>
      <c r="P65" s="50"/>
      <c r="Q65" s="50"/>
    </row>
    <row r="66" spans="1:17" s="27" customFormat="1" outlineLevel="1" x14ac:dyDescent="0.2">
      <c r="A66" s="50"/>
      <c r="B66" s="66"/>
      <c r="C66" s="67"/>
      <c r="D66" s="67"/>
      <c r="E66" s="67"/>
      <c r="F66" s="67"/>
      <c r="G66" s="67"/>
      <c r="H66" s="67"/>
      <c r="I66" s="67"/>
      <c r="J66" s="67"/>
      <c r="K66" s="68"/>
      <c r="L66" s="50"/>
      <c r="M66" s="50"/>
      <c r="N66" s="50"/>
      <c r="O66" s="50"/>
      <c r="P66" s="50"/>
      <c r="Q66" s="50"/>
    </row>
    <row r="67" spans="1:17" s="27" customFormat="1" outlineLevel="1" x14ac:dyDescent="0.2">
      <c r="A67" s="50"/>
      <c r="B67" s="66"/>
      <c r="C67" s="67"/>
      <c r="D67" s="67"/>
      <c r="E67" s="67"/>
      <c r="F67" s="67"/>
      <c r="G67" s="67"/>
      <c r="H67" s="67"/>
      <c r="I67" s="67"/>
      <c r="J67" s="67"/>
      <c r="K67" s="68"/>
      <c r="L67" s="50"/>
      <c r="M67" s="50"/>
      <c r="N67" s="50"/>
      <c r="O67" s="50"/>
      <c r="P67" s="50"/>
      <c r="Q67" s="50"/>
    </row>
    <row r="68" spans="1:17" s="27" customFormat="1" outlineLevel="1" x14ac:dyDescent="0.2">
      <c r="A68" s="50"/>
      <c r="B68" s="66"/>
      <c r="C68" s="67"/>
      <c r="D68" s="67"/>
      <c r="E68" s="67"/>
      <c r="F68" s="67"/>
      <c r="G68" s="67"/>
      <c r="H68" s="67"/>
      <c r="I68" s="67"/>
      <c r="J68" s="67"/>
      <c r="K68" s="68"/>
      <c r="L68" s="50"/>
      <c r="M68" s="50"/>
      <c r="N68" s="50"/>
      <c r="O68" s="50"/>
      <c r="P68" s="50"/>
      <c r="Q68" s="50"/>
    </row>
    <row r="69" spans="1:17" s="27" customFormat="1" outlineLevel="1" x14ac:dyDescent="0.2">
      <c r="A69" s="50"/>
      <c r="B69" s="69"/>
      <c r="C69" s="70"/>
      <c r="D69" s="70"/>
      <c r="E69" s="70"/>
      <c r="F69" s="70"/>
      <c r="G69" s="70"/>
      <c r="H69" s="70"/>
      <c r="I69" s="70"/>
      <c r="J69" s="70"/>
      <c r="K69" s="71"/>
      <c r="L69" s="50"/>
      <c r="M69" s="50"/>
      <c r="N69" s="50"/>
      <c r="O69" s="50"/>
      <c r="P69" s="50"/>
      <c r="Q69" s="50"/>
    </row>
    <row r="70" spans="1:17" s="27" customFormat="1" outlineLevel="1" x14ac:dyDescent="0.2">
      <c r="A70" s="50"/>
      <c r="B70" s="50"/>
      <c r="C70" s="51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</row>
    <row r="71" spans="1:17" s="27" customFormat="1" outlineLevel="1" x14ac:dyDescent="0.2">
      <c r="A71" s="50"/>
      <c r="B71" s="50"/>
      <c r="C71" s="52" t="s">
        <v>62</v>
      </c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</row>
    <row r="72" spans="1:17" s="27" customFormat="1" ht="12.75" customHeight="1" outlineLevel="1" x14ac:dyDescent="0.2">
      <c r="A72" s="50"/>
      <c r="B72" s="63"/>
      <c r="C72" s="64"/>
      <c r="D72" s="64"/>
      <c r="E72" s="64"/>
      <c r="F72" s="64"/>
      <c r="G72" s="64"/>
      <c r="H72" s="64"/>
      <c r="I72" s="64"/>
      <c r="J72" s="64"/>
      <c r="K72" s="65"/>
      <c r="L72" s="50"/>
      <c r="M72" s="50"/>
      <c r="N72" s="50"/>
      <c r="O72" s="50"/>
      <c r="P72" s="50"/>
      <c r="Q72" s="50"/>
    </row>
    <row r="73" spans="1:17" s="27" customFormat="1" outlineLevel="1" x14ac:dyDescent="0.2">
      <c r="A73" s="50"/>
      <c r="B73" s="66"/>
      <c r="C73" s="67"/>
      <c r="D73" s="67"/>
      <c r="E73" s="67"/>
      <c r="F73" s="67"/>
      <c r="G73" s="67"/>
      <c r="H73" s="67"/>
      <c r="I73" s="67"/>
      <c r="J73" s="67"/>
      <c r="K73" s="68"/>
      <c r="L73" s="50"/>
      <c r="M73" s="50"/>
      <c r="N73" s="50"/>
      <c r="O73" s="50"/>
      <c r="P73" s="50"/>
      <c r="Q73" s="50"/>
    </row>
    <row r="74" spans="1:17" s="27" customFormat="1" ht="16.5" customHeight="1" outlineLevel="1" x14ac:dyDescent="0.2">
      <c r="A74" s="50"/>
      <c r="B74" s="66"/>
      <c r="C74" s="67"/>
      <c r="D74" s="67"/>
      <c r="E74" s="67"/>
      <c r="F74" s="67"/>
      <c r="G74" s="67"/>
      <c r="H74" s="67"/>
      <c r="I74" s="67"/>
      <c r="J74" s="67"/>
      <c r="K74" s="68"/>
      <c r="L74" s="50"/>
      <c r="M74" s="50"/>
      <c r="N74" s="50"/>
      <c r="O74" s="50"/>
      <c r="P74" s="50"/>
      <c r="Q74" s="50"/>
    </row>
    <row r="75" spans="1:17" s="27" customFormat="1" outlineLevel="1" x14ac:dyDescent="0.2">
      <c r="A75" s="50"/>
      <c r="B75" s="66"/>
      <c r="C75" s="67"/>
      <c r="D75" s="67"/>
      <c r="E75" s="67"/>
      <c r="F75" s="67"/>
      <c r="G75" s="67"/>
      <c r="H75" s="67"/>
      <c r="I75" s="67"/>
      <c r="J75" s="67"/>
      <c r="K75" s="68"/>
      <c r="L75" s="50"/>
      <c r="M75" s="50"/>
      <c r="N75" s="50"/>
      <c r="O75" s="50"/>
      <c r="P75" s="50"/>
      <c r="Q75" s="50"/>
    </row>
    <row r="76" spans="1:17" s="27" customFormat="1" outlineLevel="1" x14ac:dyDescent="0.2">
      <c r="A76" s="50"/>
      <c r="B76" s="66"/>
      <c r="C76" s="67"/>
      <c r="D76" s="67"/>
      <c r="E76" s="67"/>
      <c r="F76" s="67"/>
      <c r="G76" s="67"/>
      <c r="H76" s="67"/>
      <c r="I76" s="67"/>
      <c r="J76" s="67"/>
      <c r="K76" s="68"/>
      <c r="L76" s="50"/>
      <c r="M76" s="50"/>
      <c r="N76" s="50"/>
      <c r="O76" s="50"/>
      <c r="P76" s="50"/>
      <c r="Q76" s="50"/>
    </row>
    <row r="77" spans="1:17" s="27" customFormat="1" outlineLevel="1" x14ac:dyDescent="0.2">
      <c r="A77" s="50"/>
      <c r="B77" s="66"/>
      <c r="C77" s="67"/>
      <c r="D77" s="67"/>
      <c r="E77" s="67"/>
      <c r="F77" s="67"/>
      <c r="G77" s="67"/>
      <c r="H77" s="67"/>
      <c r="I77" s="67"/>
      <c r="J77" s="67"/>
      <c r="K77" s="68"/>
      <c r="L77" s="50"/>
      <c r="M77" s="50"/>
      <c r="N77" s="50"/>
      <c r="O77" s="50"/>
      <c r="P77" s="50"/>
      <c r="Q77" s="50"/>
    </row>
    <row r="78" spans="1:17" s="27" customFormat="1" outlineLevel="1" x14ac:dyDescent="0.2">
      <c r="A78" s="50"/>
      <c r="B78" s="66"/>
      <c r="C78" s="67"/>
      <c r="D78" s="67"/>
      <c r="E78" s="67"/>
      <c r="F78" s="67"/>
      <c r="G78" s="67"/>
      <c r="H78" s="67"/>
      <c r="I78" s="67"/>
      <c r="J78" s="67"/>
      <c r="K78" s="68"/>
      <c r="L78" s="50"/>
      <c r="M78" s="50"/>
      <c r="N78" s="50"/>
      <c r="O78" s="50"/>
      <c r="P78" s="50"/>
      <c r="Q78" s="50"/>
    </row>
    <row r="79" spans="1:17" s="27" customFormat="1" ht="16.5" customHeight="1" outlineLevel="1" x14ac:dyDescent="0.2">
      <c r="A79" s="50"/>
      <c r="B79" s="66"/>
      <c r="C79" s="67"/>
      <c r="D79" s="67"/>
      <c r="E79" s="67"/>
      <c r="F79" s="67"/>
      <c r="G79" s="67"/>
      <c r="H79" s="67"/>
      <c r="I79" s="67"/>
      <c r="J79" s="67"/>
      <c r="K79" s="68"/>
      <c r="L79" s="50"/>
      <c r="M79" s="50"/>
      <c r="N79" s="50"/>
      <c r="O79" s="50"/>
      <c r="P79" s="50"/>
      <c r="Q79" s="50"/>
    </row>
    <row r="80" spans="1:17" s="27" customFormat="1" outlineLevel="1" x14ac:dyDescent="0.2">
      <c r="A80" s="50"/>
      <c r="B80" s="66"/>
      <c r="C80" s="67"/>
      <c r="D80" s="67"/>
      <c r="E80" s="67"/>
      <c r="F80" s="67"/>
      <c r="G80" s="67"/>
      <c r="H80" s="67"/>
      <c r="I80" s="67"/>
      <c r="J80" s="67"/>
      <c r="K80" s="68"/>
      <c r="L80" s="50"/>
      <c r="M80" s="50"/>
      <c r="N80" s="50"/>
      <c r="O80" s="50"/>
      <c r="P80" s="50"/>
      <c r="Q80" s="50"/>
    </row>
    <row r="81" spans="1:17" s="27" customFormat="1" outlineLevel="1" x14ac:dyDescent="0.2">
      <c r="A81" s="50"/>
      <c r="B81" s="66"/>
      <c r="C81" s="67"/>
      <c r="D81" s="67"/>
      <c r="E81" s="67"/>
      <c r="F81" s="67"/>
      <c r="G81" s="67"/>
      <c r="H81" s="67"/>
      <c r="I81" s="67"/>
      <c r="J81" s="67"/>
      <c r="K81" s="68"/>
      <c r="L81" s="50"/>
      <c r="M81" s="50"/>
      <c r="N81" s="50"/>
      <c r="O81" s="50"/>
      <c r="P81" s="50"/>
      <c r="Q81" s="50"/>
    </row>
    <row r="82" spans="1:17" s="27" customFormat="1" outlineLevel="1" x14ac:dyDescent="0.2">
      <c r="A82" s="50"/>
      <c r="B82" s="66"/>
      <c r="C82" s="67"/>
      <c r="D82" s="67"/>
      <c r="E82" s="67"/>
      <c r="F82" s="67"/>
      <c r="G82" s="67"/>
      <c r="H82" s="67"/>
      <c r="I82" s="67"/>
      <c r="J82" s="67"/>
      <c r="K82" s="68"/>
      <c r="L82" s="50"/>
      <c r="M82" s="50"/>
      <c r="N82" s="50"/>
      <c r="O82" s="50"/>
      <c r="P82" s="50"/>
      <c r="Q82" s="50"/>
    </row>
    <row r="83" spans="1:17" s="27" customFormat="1" outlineLevel="1" x14ac:dyDescent="0.2">
      <c r="A83" s="50"/>
      <c r="B83" s="66"/>
      <c r="C83" s="67"/>
      <c r="D83" s="67"/>
      <c r="E83" s="67"/>
      <c r="F83" s="67"/>
      <c r="G83" s="67"/>
      <c r="H83" s="67"/>
      <c r="I83" s="67"/>
      <c r="J83" s="67"/>
      <c r="K83" s="68"/>
      <c r="L83" s="50"/>
      <c r="M83" s="50"/>
      <c r="N83" s="50"/>
      <c r="O83" s="50"/>
      <c r="P83" s="50"/>
      <c r="Q83" s="50"/>
    </row>
    <row r="84" spans="1:17" s="27" customFormat="1" outlineLevel="1" x14ac:dyDescent="0.2">
      <c r="A84" s="50"/>
      <c r="B84" s="66"/>
      <c r="C84" s="67"/>
      <c r="D84" s="67"/>
      <c r="E84" s="67"/>
      <c r="F84" s="67"/>
      <c r="G84" s="67"/>
      <c r="H84" s="67"/>
      <c r="I84" s="67"/>
      <c r="J84" s="67"/>
      <c r="K84" s="68"/>
      <c r="L84" s="50"/>
      <c r="M84" s="50"/>
      <c r="N84" s="50"/>
      <c r="O84" s="50"/>
      <c r="P84" s="50"/>
      <c r="Q84" s="50"/>
    </row>
    <row r="85" spans="1:17" s="27" customFormat="1" outlineLevel="1" x14ac:dyDescent="0.2">
      <c r="A85" s="50"/>
      <c r="B85" s="66"/>
      <c r="C85" s="67"/>
      <c r="D85" s="67"/>
      <c r="E85" s="67"/>
      <c r="F85" s="67"/>
      <c r="G85" s="67"/>
      <c r="H85" s="67"/>
      <c r="I85" s="67"/>
      <c r="J85" s="67"/>
      <c r="K85" s="68"/>
      <c r="L85" s="50"/>
      <c r="M85" s="50"/>
      <c r="N85" s="50"/>
      <c r="O85" s="50"/>
      <c r="P85" s="50"/>
      <c r="Q85" s="50"/>
    </row>
    <row r="86" spans="1:17" s="27" customFormat="1" outlineLevel="1" x14ac:dyDescent="0.2">
      <c r="A86" s="50"/>
      <c r="B86" s="66"/>
      <c r="C86" s="67"/>
      <c r="D86" s="67"/>
      <c r="E86" s="67"/>
      <c r="F86" s="67"/>
      <c r="G86" s="67"/>
      <c r="H86" s="67"/>
      <c r="I86" s="67"/>
      <c r="J86" s="67"/>
      <c r="K86" s="68"/>
      <c r="L86" s="50"/>
      <c r="M86" s="50"/>
      <c r="N86" s="50"/>
      <c r="O86" s="50"/>
      <c r="P86" s="50"/>
      <c r="Q86" s="50"/>
    </row>
    <row r="87" spans="1:17" s="27" customFormat="1" outlineLevel="1" x14ac:dyDescent="0.2">
      <c r="A87" s="50"/>
      <c r="B87" s="66"/>
      <c r="C87" s="67"/>
      <c r="D87" s="67"/>
      <c r="E87" s="67"/>
      <c r="F87" s="67"/>
      <c r="G87" s="67"/>
      <c r="H87" s="67"/>
      <c r="I87" s="67"/>
      <c r="J87" s="67"/>
      <c r="K87" s="68"/>
      <c r="L87" s="50"/>
      <c r="M87" s="50"/>
      <c r="N87" s="50"/>
      <c r="O87" s="50"/>
      <c r="P87" s="50"/>
      <c r="Q87" s="50"/>
    </row>
    <row r="88" spans="1:17" s="27" customFormat="1" outlineLevel="1" x14ac:dyDescent="0.2">
      <c r="A88" s="50"/>
      <c r="B88" s="66"/>
      <c r="C88" s="67"/>
      <c r="D88" s="67"/>
      <c r="E88" s="67"/>
      <c r="F88" s="67"/>
      <c r="G88" s="67"/>
      <c r="H88" s="67"/>
      <c r="I88" s="67"/>
      <c r="J88" s="67"/>
      <c r="K88" s="68"/>
      <c r="L88" s="50"/>
      <c r="M88" s="50"/>
      <c r="N88" s="50"/>
      <c r="O88" s="50"/>
      <c r="P88" s="50"/>
      <c r="Q88" s="50"/>
    </row>
    <row r="89" spans="1:17" s="27" customFormat="1" outlineLevel="1" x14ac:dyDescent="0.2">
      <c r="A89" s="50"/>
      <c r="B89" s="66"/>
      <c r="C89" s="67"/>
      <c r="D89" s="67"/>
      <c r="E89" s="67"/>
      <c r="F89" s="67"/>
      <c r="G89" s="67"/>
      <c r="H89" s="67"/>
      <c r="I89" s="67"/>
      <c r="J89" s="67"/>
      <c r="K89" s="68"/>
      <c r="L89" s="50"/>
      <c r="M89" s="50"/>
      <c r="N89" s="50"/>
      <c r="O89" s="50"/>
      <c r="P89" s="50"/>
      <c r="Q89" s="50"/>
    </row>
    <row r="90" spans="1:17" s="27" customFormat="1" outlineLevel="1" x14ac:dyDescent="0.2">
      <c r="A90" s="50"/>
      <c r="B90" s="66"/>
      <c r="C90" s="67"/>
      <c r="D90" s="67"/>
      <c r="E90" s="67"/>
      <c r="F90" s="67"/>
      <c r="G90" s="67"/>
      <c r="H90" s="67"/>
      <c r="I90" s="67"/>
      <c r="J90" s="67"/>
      <c r="K90" s="68"/>
      <c r="L90" s="50"/>
      <c r="M90" s="50"/>
      <c r="N90" s="50"/>
      <c r="O90" s="50"/>
      <c r="P90" s="50"/>
      <c r="Q90" s="50"/>
    </row>
    <row r="91" spans="1:17" s="27" customFormat="1" outlineLevel="1" x14ac:dyDescent="0.2">
      <c r="A91" s="50"/>
      <c r="B91" s="69"/>
      <c r="C91" s="70"/>
      <c r="D91" s="70"/>
      <c r="E91" s="70"/>
      <c r="F91" s="70"/>
      <c r="G91" s="70"/>
      <c r="H91" s="70"/>
      <c r="I91" s="70"/>
      <c r="J91" s="70"/>
      <c r="K91" s="71"/>
      <c r="L91" s="50"/>
      <c r="M91" s="50"/>
      <c r="N91" s="50"/>
      <c r="O91" s="50"/>
      <c r="P91" s="50"/>
      <c r="Q91" s="50"/>
    </row>
    <row r="92" spans="1:17" s="27" customFormat="1" outlineLevel="1" x14ac:dyDescent="0.2"/>
    <row r="93" spans="1:17" s="27" customFormat="1" x14ac:dyDescent="0.2"/>
    <row r="94" spans="1:17" s="27" customFormat="1" x14ac:dyDescent="0.2">
      <c r="C94" s="56"/>
      <c r="H94" s="72"/>
      <c r="I94" s="73"/>
      <c r="J94" s="74"/>
    </row>
    <row r="95" spans="1:17" s="27" customFormat="1" x14ac:dyDescent="0.2">
      <c r="C95" s="53" t="s">
        <v>63</v>
      </c>
      <c r="H95" s="75"/>
      <c r="I95" s="76"/>
      <c r="J95" s="77"/>
    </row>
    <row r="96" spans="1:17" s="27" customFormat="1" x14ac:dyDescent="0.2">
      <c r="H96" s="78"/>
      <c r="I96" s="79"/>
      <c r="J96" s="80"/>
    </row>
    <row r="97" spans="8:10" s="27" customFormat="1" x14ac:dyDescent="0.2">
      <c r="H97" s="53"/>
      <c r="I97" s="53" t="s">
        <v>64</v>
      </c>
      <c r="J97" s="53"/>
    </row>
    <row r="98" spans="8:10" s="27" customFormat="1" x14ac:dyDescent="0.2"/>
  </sheetData>
  <sheetProtection algorithmName="SHA-512" hashValue="Xe1uXvYBYEozTcrqRMrhCbIMvres1O529UrpWNj19aFlbzMQG3ZnPX9lWvvGYoSPSjhjWH8S9EB6oGrC4RozKQ==" saltValue="C4letUlEt/Yd8Yjx3CW5PA==" spinCount="100000" sheet="1" objects="1" scenarios="1"/>
  <mergeCells count="5">
    <mergeCell ref="D1:J1"/>
    <mergeCell ref="B3:C3"/>
    <mergeCell ref="B72:K91"/>
    <mergeCell ref="B50:K69"/>
    <mergeCell ref="H94:J96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differentFirst="1">
    <firstHeader>&amp;RZałącznik II.4 do Zasad udzielania kredytów klientom instytucjonalnym
Proces Uproszczona księgowość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Bartoszek</dc:creator>
  <cp:lastModifiedBy>Mateusz Ślusarek</cp:lastModifiedBy>
  <cp:lastPrinted>2025-02-25T08:45:12Z</cp:lastPrinted>
  <dcterms:created xsi:type="dcterms:W3CDTF">2019-03-29T10:48:58Z</dcterms:created>
  <dcterms:modified xsi:type="dcterms:W3CDTF">2025-10-22T07:33:27Z</dcterms:modified>
</cp:coreProperties>
</file>